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1\přepravní proudy\"/>
    </mc:Choice>
  </mc:AlternateContent>
  <xr:revisionPtr revIDLastSave="0" documentId="8_{BFDB7DCA-8503-4C35-A483-A65332084D74}" xr6:coauthVersionLast="47" xr6:coauthVersionMax="47" xr10:uidLastSave="{00000000-0000-0000-0000-000000000000}"/>
  <bookViews>
    <workbookView xWindow="-120" yWindow="-120" windowWidth="29040" windowHeight="17640" xr2:uid="{1E3EE8F7-A47A-4037-A72B-2191C742ADD3}"/>
  </bookViews>
  <sheets>
    <sheet name="NST 01" sheetId="1" r:id="rId1"/>
    <sheet name="NST 02" sheetId="2" r:id="rId2"/>
    <sheet name="NST 03" sheetId="3" r:id="rId3"/>
    <sheet name="NST 04" sheetId="4" r:id="rId4"/>
    <sheet name="NST 05" sheetId="5" r:id="rId5"/>
    <sheet name="NST 06" sheetId="6" r:id="rId6"/>
    <sheet name="NST 07" sheetId="7" r:id="rId7"/>
    <sheet name="NST 08" sheetId="8" r:id="rId8"/>
    <sheet name="NST 09" sheetId="9" r:id="rId9"/>
    <sheet name="NST 10" sheetId="10" r:id="rId10"/>
    <sheet name="NST 11" sheetId="11" r:id="rId11"/>
    <sheet name="NST 12" sheetId="12" r:id="rId12"/>
    <sheet name="NST 13" sheetId="13" r:id="rId13"/>
    <sheet name="NST 14" sheetId="14" r:id="rId14"/>
    <sheet name="NST 15" sheetId="15" r:id="rId15"/>
    <sheet name="NST 16" sheetId="16" r:id="rId16"/>
    <sheet name="NST 17" sheetId="17" r:id="rId17"/>
    <sheet name="NST 18" sheetId="18" r:id="rId18"/>
    <sheet name="NST 19" sheetId="19" r:id="rId19"/>
    <sheet name="NST 20" sheetId="20" r:id="rId20"/>
  </sheets>
  <definedNames>
    <definedName name="_xlnm._FilterDatabase" localSheetId="0" hidden="1">'NST 01'!$F$5:$F$48</definedName>
    <definedName name="_xlnm._FilterDatabase" localSheetId="1" hidden="1">'NST 02'!$F$5:$F$48</definedName>
    <definedName name="_xlnm._FilterDatabase" localSheetId="2" hidden="1">'NST 03'!$F$5:$F$48</definedName>
    <definedName name="_xlnm._FilterDatabase" localSheetId="3" hidden="1">'NST 04'!$F$5:$F$48</definedName>
    <definedName name="_xlnm._FilterDatabase" localSheetId="4" hidden="1">'NST 05'!$F$5:$F$48</definedName>
    <definedName name="_xlnm._FilterDatabase" localSheetId="5" hidden="1">'NST 06'!$F$5:$F$48</definedName>
    <definedName name="_xlnm._FilterDatabase" localSheetId="6" hidden="1">'NST 07'!$F$5:$F$48</definedName>
    <definedName name="_xlnm._FilterDatabase" localSheetId="7" hidden="1">'NST 08'!$F$5:$F$48</definedName>
    <definedName name="_xlnm._FilterDatabase" localSheetId="8" hidden="1">'NST 09'!$F$5:$F$48</definedName>
    <definedName name="_xlnm._FilterDatabase" localSheetId="9" hidden="1">'NST 10'!$F$5:$F$48</definedName>
    <definedName name="_xlnm._FilterDatabase" localSheetId="10" hidden="1">'NST 11'!$F$5:$F$48</definedName>
    <definedName name="_xlnm._FilterDatabase" localSheetId="11" hidden="1">'NST 12'!$F$5:$F$48</definedName>
    <definedName name="_xlnm._FilterDatabase" localSheetId="12" hidden="1">'NST 13'!$F$5:$F$48</definedName>
    <definedName name="_xlnm._FilterDatabase" localSheetId="13" hidden="1">'NST 14'!$F$5:$F$48</definedName>
    <definedName name="_xlnm._FilterDatabase" localSheetId="14" hidden="1">'NST 15'!$F$5:$F$48</definedName>
    <definedName name="_xlnm._FilterDatabase" localSheetId="15" hidden="1">'NST 16'!$F$5:$F$48</definedName>
    <definedName name="_xlnm._FilterDatabase" localSheetId="16" hidden="1">'NST 17'!$F$5:$F$48</definedName>
    <definedName name="_xlnm._FilterDatabase" localSheetId="17" hidden="1">'NST 18'!$F$5:$F$48</definedName>
    <definedName name="_xlnm._FilterDatabase" localSheetId="18" hidden="1">'NST 19'!$F$5:$F$47</definedName>
    <definedName name="_xlnm._FilterDatabase" localSheetId="19" hidden="1">'NST 20'!$F$5:$F$47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3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4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5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6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7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8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9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1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3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4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5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6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7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8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9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Print_Area" localSheetId="0">'NST 01'!$A$1:$F$47</definedName>
    <definedName name="_xlnm.Print_Area" localSheetId="1">'NST 02'!$A$1:$F$19</definedName>
    <definedName name="_xlnm.Print_Area" localSheetId="2">'NST 03'!$A$1:$F$22</definedName>
    <definedName name="_xlnm.Print_Area" localSheetId="3">'NST 04'!$A$1:$F$29</definedName>
    <definedName name="_xlnm.Print_Area" localSheetId="4">'NST 05'!$A$1:$F$25</definedName>
    <definedName name="_xlnm.Print_Area" localSheetId="5">'NST 06'!$A$1:$F$28</definedName>
    <definedName name="_xlnm.Print_Area" localSheetId="6">'NST 07'!$A$1:$F$23</definedName>
    <definedName name="_xlnm.Print_Area" localSheetId="7">'NST 08'!$A$1:$F$30</definedName>
    <definedName name="_xlnm.Print_Area" localSheetId="8">'NST 09'!$A$1:$F$30</definedName>
    <definedName name="_xlnm.Print_Area" localSheetId="9">'NST 10'!$A$1:$F$30</definedName>
    <definedName name="_xlnm.Print_Area" localSheetId="10">'NST 11'!$A$1:$F$30</definedName>
    <definedName name="_xlnm.Print_Area" localSheetId="11">'NST 12'!$A$1:$F$30</definedName>
    <definedName name="_xlnm.Print_Area" localSheetId="12">'NST 13'!$A$1:$F$26</definedName>
    <definedName name="_xlnm.Print_Area" localSheetId="13">'NST 14'!$A$1:$F$19</definedName>
    <definedName name="_xlnm.Print_Area" localSheetId="14">'NST 15'!$A$1:$F$16</definedName>
    <definedName name="_xlnm.Print_Area" localSheetId="15">'NST 16'!$A$1:$F$21</definedName>
    <definedName name="_xlnm.Print_Area" localSheetId="16">'NST 17'!$A$1:$F$13</definedName>
    <definedName name="_xlnm.Print_Area" localSheetId="17">'NST 18'!$A$1:$F$30</definedName>
    <definedName name="_xlnm.Print_Area" localSheetId="18">'NST 19'!$A$1:$F$26</definedName>
    <definedName name="_xlnm.Print_Area" localSheetId="19">'NST 20'!$A$1:$F$20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6" i="20" l="1"/>
  <c r="F45" i="20"/>
  <c r="F44" i="20"/>
  <c r="F43" i="20"/>
  <c r="F42" i="20"/>
  <c r="F41" i="20"/>
  <c r="F40" i="20"/>
  <c r="F39" i="20"/>
  <c r="F38" i="20"/>
  <c r="F37" i="20"/>
  <c r="F36" i="20"/>
  <c r="F35" i="20"/>
  <c r="F34" i="20"/>
  <c r="F33" i="20"/>
  <c r="F32" i="20"/>
  <c r="F31" i="20"/>
  <c r="F30" i="20"/>
  <c r="F29" i="20"/>
  <c r="F28" i="20"/>
  <c r="F27" i="20"/>
  <c r="F26" i="20"/>
  <c r="F25" i="20"/>
  <c r="F24" i="20"/>
  <c r="F23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F8" i="20"/>
  <c r="F6" i="20"/>
  <c r="F46" i="19"/>
  <c r="F45" i="19"/>
  <c r="F44" i="19"/>
  <c r="F43" i="19"/>
  <c r="F42" i="19"/>
  <c r="F41" i="19"/>
  <c r="F40" i="19"/>
  <c r="F39" i="19"/>
  <c r="F38" i="19"/>
  <c r="F37" i="19"/>
  <c r="F36" i="19"/>
  <c r="F35" i="19"/>
  <c r="F34" i="19"/>
  <c r="F33" i="19"/>
  <c r="F32" i="19"/>
  <c r="F31" i="19"/>
  <c r="F30" i="19"/>
  <c r="F29" i="19"/>
  <c r="F28" i="19"/>
  <c r="F27" i="19"/>
  <c r="F26" i="19"/>
  <c r="F25" i="19"/>
  <c r="F24" i="19"/>
  <c r="F23" i="19"/>
  <c r="F22" i="19"/>
  <c r="F21" i="19"/>
  <c r="F20" i="19"/>
  <c r="F19" i="19"/>
  <c r="F18" i="19"/>
  <c r="F17" i="19"/>
  <c r="F16" i="19"/>
  <c r="F15" i="19"/>
  <c r="F14" i="19"/>
  <c r="F13" i="19"/>
  <c r="F12" i="19"/>
  <c r="F11" i="19"/>
  <c r="F10" i="19"/>
  <c r="F9" i="19"/>
  <c r="F8" i="19"/>
  <c r="F6" i="19"/>
  <c r="F47" i="18"/>
  <c r="F46" i="18"/>
  <c r="F45" i="18"/>
  <c r="F44" i="18"/>
  <c r="F43" i="18"/>
  <c r="F42" i="18"/>
  <c r="F41" i="18"/>
  <c r="F40" i="18"/>
  <c r="F39" i="18"/>
  <c r="F38" i="18"/>
  <c r="F37" i="18"/>
  <c r="F36" i="18"/>
  <c r="F35" i="18"/>
  <c r="F34" i="18"/>
  <c r="F33" i="18"/>
  <c r="F32" i="18"/>
  <c r="F31" i="18"/>
  <c r="F30" i="18"/>
  <c r="F29" i="18"/>
  <c r="F28" i="18"/>
  <c r="F27" i="18"/>
  <c r="F26" i="18"/>
  <c r="F25" i="18"/>
  <c r="F24" i="18"/>
  <c r="F23" i="18"/>
  <c r="F22" i="18"/>
  <c r="F21" i="18"/>
  <c r="F20" i="18"/>
  <c r="F19" i="18"/>
  <c r="F18" i="18"/>
  <c r="F17" i="18"/>
  <c r="F16" i="18"/>
  <c r="F15" i="18"/>
  <c r="F14" i="18"/>
  <c r="F13" i="18"/>
  <c r="F12" i="18"/>
  <c r="F11" i="18"/>
  <c r="F10" i="18"/>
  <c r="F9" i="18"/>
  <c r="F8" i="18"/>
  <c r="F6" i="18" s="1"/>
  <c r="F47" i="17"/>
  <c r="F46" i="17"/>
  <c r="F45" i="17"/>
  <c r="F44" i="17"/>
  <c r="F43" i="17"/>
  <c r="F42" i="17"/>
  <c r="F41" i="17"/>
  <c r="F40" i="17"/>
  <c r="F39" i="17"/>
  <c r="F38" i="17"/>
  <c r="F37" i="17"/>
  <c r="F36" i="17"/>
  <c r="F35" i="17"/>
  <c r="F34" i="17"/>
  <c r="F33" i="17"/>
  <c r="F32" i="17"/>
  <c r="F31" i="17"/>
  <c r="F30" i="17"/>
  <c r="F29" i="17"/>
  <c r="F28" i="17"/>
  <c r="F27" i="17"/>
  <c r="F26" i="17"/>
  <c r="F25" i="17"/>
  <c r="F24" i="17"/>
  <c r="F23" i="17"/>
  <c r="F22" i="17"/>
  <c r="F21" i="17"/>
  <c r="F20" i="17"/>
  <c r="F19" i="17"/>
  <c r="F18" i="17"/>
  <c r="F17" i="17"/>
  <c r="F16" i="17"/>
  <c r="F15" i="17"/>
  <c r="F14" i="17"/>
  <c r="F13" i="17"/>
  <c r="F12" i="17"/>
  <c r="F11" i="17"/>
  <c r="F10" i="17"/>
  <c r="F9" i="17"/>
  <c r="F6" i="17" s="1"/>
  <c r="F8" i="17"/>
  <c r="F47" i="16"/>
  <c r="F46" i="16"/>
  <c r="F45" i="16"/>
  <c r="F44" i="16"/>
  <c r="F43" i="16"/>
  <c r="F42" i="16"/>
  <c r="F41" i="16"/>
  <c r="F40" i="16"/>
  <c r="F39" i="16"/>
  <c r="F38" i="16"/>
  <c r="F37" i="16"/>
  <c r="F36" i="16"/>
  <c r="F35" i="16"/>
  <c r="F34" i="16"/>
  <c r="F33" i="16"/>
  <c r="F32" i="16"/>
  <c r="F31" i="16"/>
  <c r="F30" i="16"/>
  <c r="F29" i="16"/>
  <c r="F28" i="16"/>
  <c r="F27" i="16"/>
  <c r="F26" i="16"/>
  <c r="F25" i="16"/>
  <c r="F24" i="16"/>
  <c r="F23" i="16"/>
  <c r="F22" i="16"/>
  <c r="F21" i="16"/>
  <c r="F20" i="16"/>
  <c r="F19" i="16"/>
  <c r="F18" i="16"/>
  <c r="F17" i="16"/>
  <c r="F16" i="16"/>
  <c r="F15" i="16"/>
  <c r="F14" i="16"/>
  <c r="F13" i="16"/>
  <c r="F12" i="16"/>
  <c r="F11" i="16"/>
  <c r="F10" i="16"/>
  <c r="F9" i="16"/>
  <c r="F8" i="16"/>
  <c r="F6" i="16" s="1"/>
  <c r="F47" i="15"/>
  <c r="F46" i="15"/>
  <c r="F45" i="15"/>
  <c r="F44" i="15"/>
  <c r="F43" i="15"/>
  <c r="F42" i="15"/>
  <c r="F41" i="15"/>
  <c r="F40" i="15"/>
  <c r="F39" i="15"/>
  <c r="F38" i="15"/>
  <c r="F37" i="15"/>
  <c r="F36" i="15"/>
  <c r="F35" i="15"/>
  <c r="F34" i="15"/>
  <c r="F33" i="15"/>
  <c r="F32" i="15"/>
  <c r="F31" i="15"/>
  <c r="F30" i="15"/>
  <c r="F29" i="15"/>
  <c r="F28" i="15"/>
  <c r="F27" i="15"/>
  <c r="F26" i="15"/>
  <c r="F25" i="15"/>
  <c r="F24" i="15"/>
  <c r="F23" i="15"/>
  <c r="F22" i="15"/>
  <c r="F21" i="15"/>
  <c r="F20" i="15"/>
  <c r="F19" i="15"/>
  <c r="F18" i="15"/>
  <c r="F17" i="15"/>
  <c r="F16" i="15"/>
  <c r="F15" i="15"/>
  <c r="F14" i="15"/>
  <c r="F13" i="15"/>
  <c r="F12" i="15"/>
  <c r="F11" i="15"/>
  <c r="F10" i="15"/>
  <c r="F9" i="15"/>
  <c r="F8" i="15"/>
  <c r="F6" i="15" s="1"/>
  <c r="F47" i="14"/>
  <c r="F46" i="14"/>
  <c r="F45" i="14"/>
  <c r="F44" i="14"/>
  <c r="F43" i="14"/>
  <c r="F42" i="14"/>
  <c r="F41" i="14"/>
  <c r="F40" i="14"/>
  <c r="F39" i="14"/>
  <c r="F38" i="14"/>
  <c r="F37" i="14"/>
  <c r="F36" i="14"/>
  <c r="F35" i="14"/>
  <c r="F34" i="14"/>
  <c r="F33" i="14"/>
  <c r="F32" i="14"/>
  <c r="F31" i="14"/>
  <c r="F30" i="14"/>
  <c r="F29" i="14"/>
  <c r="F28" i="14"/>
  <c r="F27" i="14"/>
  <c r="F26" i="14"/>
  <c r="F25" i="14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6" i="14" s="1"/>
  <c r="F9" i="14"/>
  <c r="F8" i="14"/>
  <c r="F47" i="13"/>
  <c r="F46" i="13"/>
  <c r="F45" i="13"/>
  <c r="F44" i="13"/>
  <c r="F43" i="13"/>
  <c r="F42" i="13"/>
  <c r="F41" i="13"/>
  <c r="F40" i="13"/>
  <c r="F39" i="13"/>
  <c r="F38" i="13"/>
  <c r="F37" i="13"/>
  <c r="F36" i="13"/>
  <c r="F35" i="13"/>
  <c r="F34" i="13"/>
  <c r="F33" i="13"/>
  <c r="F32" i="13"/>
  <c r="F31" i="13"/>
  <c r="F30" i="13"/>
  <c r="F29" i="13"/>
  <c r="F28" i="13"/>
  <c r="F27" i="13"/>
  <c r="F26" i="13"/>
  <c r="F25" i="13"/>
  <c r="F24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6" i="13" s="1"/>
  <c r="F47" i="12"/>
  <c r="F46" i="12"/>
  <c r="F45" i="12"/>
  <c r="F44" i="12"/>
  <c r="F43" i="12"/>
  <c r="F42" i="12"/>
  <c r="F41" i="12"/>
  <c r="F40" i="12"/>
  <c r="F39" i="12"/>
  <c r="F38" i="12"/>
  <c r="F37" i="12"/>
  <c r="F36" i="12"/>
  <c r="F35" i="12"/>
  <c r="F34" i="12"/>
  <c r="F33" i="12"/>
  <c r="F32" i="12"/>
  <c r="F31" i="12"/>
  <c r="F30" i="12"/>
  <c r="F29" i="12"/>
  <c r="F28" i="12"/>
  <c r="F27" i="12"/>
  <c r="F26" i="12"/>
  <c r="F25" i="12"/>
  <c r="F24" i="12"/>
  <c r="F23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6" i="12" s="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5" i="11"/>
  <c r="F24" i="11"/>
  <c r="F23" i="11"/>
  <c r="F6" i="11" s="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47" i="10"/>
  <c r="F46" i="10"/>
  <c r="F45" i="10"/>
  <c r="F44" i="10"/>
  <c r="F43" i="10"/>
  <c r="F42" i="10"/>
  <c r="F41" i="10"/>
  <c r="F40" i="10"/>
  <c r="F39" i="10"/>
  <c r="F38" i="10"/>
  <c r="F37" i="10"/>
  <c r="F36" i="10"/>
  <c r="F35" i="10"/>
  <c r="F34" i="10"/>
  <c r="F33" i="10"/>
  <c r="F32" i="10"/>
  <c r="F31" i="10"/>
  <c r="F30" i="10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6" i="10" s="1"/>
  <c r="F47" i="9"/>
  <c r="F46" i="9"/>
  <c r="F45" i="9"/>
  <c r="F44" i="9"/>
  <c r="F43" i="9"/>
  <c r="F42" i="9"/>
  <c r="F41" i="9"/>
  <c r="F40" i="9"/>
  <c r="F39" i="9"/>
  <c r="F38" i="9"/>
  <c r="F37" i="9"/>
  <c r="F36" i="9"/>
  <c r="F35" i="9"/>
  <c r="F34" i="9"/>
  <c r="F33" i="9"/>
  <c r="F32" i="9"/>
  <c r="F31" i="9"/>
  <c r="F30" i="9"/>
  <c r="F29" i="9"/>
  <c r="F2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6" i="9" s="1"/>
  <c r="F8" i="9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F8" i="8"/>
  <c r="F6" i="8" s="1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9" i="7"/>
  <c r="F6" i="7" s="1"/>
  <c r="F8" i="7"/>
  <c r="F47" i="6"/>
  <c r="F46" i="6"/>
  <c r="F45" i="6"/>
  <c r="F44" i="6"/>
  <c r="F43" i="6"/>
  <c r="F42" i="6"/>
  <c r="F41" i="6"/>
  <c r="F40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2" i="6"/>
  <c r="F6" i="6" s="1"/>
  <c r="F11" i="6"/>
  <c r="F10" i="6"/>
  <c r="F9" i="6"/>
  <c r="F8" i="6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6" i="5" s="1"/>
  <c r="F47" i="4"/>
  <c r="F46" i="4"/>
  <c r="F45" i="4"/>
  <c r="F44" i="4"/>
  <c r="F43" i="4"/>
  <c r="F42" i="4"/>
  <c r="F41" i="4"/>
  <c r="F40" i="4"/>
  <c r="F39" i="4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6" i="4" s="1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6" i="3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6" i="2" s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6" i="1" s="1"/>
  <c r="F8" i="1"/>
</calcChain>
</file>

<file path=xl/sharedStrings.xml><?xml version="1.0" encoding="utf-8"?>
<sst xmlns="http://schemas.openxmlformats.org/spreadsheetml/2006/main" count="1856" uniqueCount="116">
  <si>
    <t>vnitrozemská
 vodní</t>
  </si>
  <si>
    <t>BELGIE</t>
  </si>
  <si>
    <t>1EU</t>
  </si>
  <si>
    <t>BULHARSKO</t>
  </si>
  <si>
    <t>DÁNSKO</t>
  </si>
  <si>
    <t>ESTONSKO</t>
  </si>
  <si>
    <t>FINSKO</t>
  </si>
  <si>
    <t>FRANCIE</t>
  </si>
  <si>
    <t>CHORVATSKO</t>
  </si>
  <si>
    <t>IRSKO</t>
  </si>
  <si>
    <t>ITÁLIE</t>
  </si>
  <si>
    <t>LITVA</t>
  </si>
  <si>
    <t>LOTYŠSKO</t>
  </si>
  <si>
    <t>LUCEMBURSKO</t>
  </si>
  <si>
    <t>MAĎARSKO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</si>
  <si>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</si>
  <si>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</si>
  <si>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</si>
  <si>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</si>
  <si>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</si>
  <si>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</si>
  <si>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</si>
  <si>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</si>
  <si>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</si>
  <si>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</si>
  <si>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</si>
  <si>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LICHTENŠTEJNSKO</t>
  </si>
  <si>
    <t>2ESVO</t>
  </si>
  <si>
    <t>NORSKO</t>
  </si>
  <si>
    <t>ŠVÝCARSKO</t>
  </si>
  <si>
    <t>ARMÉNIE</t>
  </si>
  <si>
    <t>3ITF</t>
  </si>
  <si>
    <t>BĚLORUSKO</t>
  </si>
  <si>
    <t>BOSNA-HERCEGOVINA</t>
  </si>
  <si>
    <t>ČERNÁ HORA</t>
  </si>
  <si>
    <t>MAKEDONIE</t>
  </si>
  <si>
    <t>MOLDAVSKO</t>
  </si>
  <si>
    <t>RUSKO</t>
  </si>
  <si>
    <t>SPOJENÉ KRÁLOVSTVÍ</t>
  </si>
  <si>
    <t>SRBSKO</t>
  </si>
  <si>
    <t>TURECKO</t>
  </si>
  <si>
    <t>UKRAJINA</t>
  </si>
  <si>
    <t>KAZACHSTÁN</t>
  </si>
  <si>
    <t>4EHK/OSN</t>
  </si>
  <si>
    <t>NEURČENO</t>
  </si>
  <si>
    <t>5Ostatní</t>
  </si>
  <si>
    <t>AUSTRIA</t>
  </si>
  <si>
    <t>BELGIUM</t>
  </si>
  <si>
    <t>BULGARIA</t>
  </si>
  <si>
    <t>CROATIA</t>
  </si>
  <si>
    <t>DENMARK</t>
  </si>
  <si>
    <t>FRANCE</t>
  </si>
  <si>
    <t>GERMANY</t>
  </si>
  <si>
    <t>GREECE</t>
  </si>
  <si>
    <t>HUNGARY</t>
  </si>
  <si>
    <t>ITALY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</si>
  <si>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</si>
  <si>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</si>
  <si>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</si>
  <si>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</si>
  <si>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</si>
  <si>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</si>
  <si>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</si>
  <si>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</si>
  <si>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UNITED KINGDOM</t>
  </si>
  <si>
    <t>UKRAINE</t>
  </si>
  <si>
    <t>Products of agriculture, hunting, and forestry; fish and other fishing products</t>
  </si>
  <si>
    <t>Import (in thous. tonnes):</t>
  </si>
  <si>
    <t>Country</t>
  </si>
  <si>
    <t>Group</t>
  </si>
  <si>
    <t>Rail</t>
  </si>
  <si>
    <t>Road</t>
  </si>
  <si>
    <t>Total</t>
  </si>
  <si>
    <t>Note: Operators registered in the Czech Republic only</t>
  </si>
  <si>
    <t>Source: Ministry of Transport of the Czech Republic</t>
  </si>
  <si>
    <t>Year:</t>
  </si>
  <si>
    <t>by countries of unloading</t>
  </si>
  <si>
    <t>Coal and lignite; crude petroleum and natural gas</t>
  </si>
  <si>
    <t>LITHUANIA</t>
  </si>
  <si>
    <t>BELARUS</t>
  </si>
  <si>
    <t>BOSNIA AND HERZEGOVINA</t>
  </si>
  <si>
    <t>RUSSIA</t>
  </si>
  <si>
    <t>SERBIA</t>
  </si>
  <si>
    <t>Metal ores and other mining and quarrying products; peat; uranium and thorium</t>
  </si>
  <si>
    <t>SWITZERLAND</t>
  </si>
  <si>
    <t>Food products, beverages and tobacco</t>
  </si>
  <si>
    <t>2EFTA</t>
  </si>
  <si>
    <t>LATVIA</t>
  </si>
  <si>
    <t>Textiles and textile products; leather and leather products</t>
  </si>
  <si>
    <t>NORWAY</t>
  </si>
  <si>
    <t>Wood and products of wood and cork (except furniture); articles of straw and plaiting materials; pulp, paper and paper products; printed matter and recorded media</t>
  </si>
  <si>
    <t>Coke and refined petroleum products</t>
  </si>
  <si>
    <t>ESTONIA</t>
  </si>
  <si>
    <t>LUXEMBOURG</t>
  </si>
  <si>
    <t>Chemicals, chemical products, and manmade fibers; rubber and plastic products ; nuclear fuel</t>
  </si>
  <si>
    <t>Other non metallic mineral products</t>
  </si>
  <si>
    <t>MACEDONIA</t>
  </si>
  <si>
    <t>TURKEY</t>
  </si>
  <si>
    <t>Basic metals; fabricated metal products, except machinery and equipment</t>
  </si>
  <si>
    <t>Machinery and equipment n.e.c.; office machinery and computers; electrical machinery and apparatus n.e.c.; radio, television and communication equipment and apparatus; medical, precision and optical instruments; watches</t>
  </si>
  <si>
    <t>MOLDOVA</t>
  </si>
  <si>
    <t>Transport equipment</t>
  </si>
  <si>
    <t>Furniture; other manufactured goods n.e.c.</t>
  </si>
  <si>
    <t>Secondary raw materials; municipal wastes and other wastes</t>
  </si>
  <si>
    <t>Mail, parcels</t>
  </si>
  <si>
    <t>Equipment and material utilized in the transport of goods</t>
  </si>
  <si>
    <t>Goods moved in the course of household and office removals; baggage transported separately from passengers; motor vehicles being moved for repair; other nonmarket goods n.e.c.</t>
  </si>
  <si>
    <t>FINLAND</t>
  </si>
  <si>
    <t>Grouped goods: a mixture of types of goods which are transported together</t>
  </si>
  <si>
    <t>IRELAND</t>
  </si>
  <si>
    <t>LIECHTENSTEIN</t>
  </si>
  <si>
    <t>ARMENIA</t>
  </si>
  <si>
    <t>Unidentifiable goods: goods which for any reason cannot be identified and therefore cannot be assigned to groups 01-16.</t>
  </si>
  <si>
    <t>NOT SPECIFIED</t>
  </si>
  <si>
    <t>5Others</t>
  </si>
  <si>
    <t>Other goods n.e.c.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</si>
</sst>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"/>
  </numFmts>
  <fonts count="17" x14ac:knownFonts="1">
    <font>
      <sz val="10"/>
      <name val="Times New Roman"/>
      <charset val="238"/>
    </font>
    <font>
      <b/>
      <i/>
      <sz val="11"/>
      <name val="Arial Narrow"/>
      <family val="2"/>
    </font>
    <font>
      <sz val="10"/>
      <name val="Arial CE"/>
      <charset val="238"/>
    </font>
    <font>
      <b/>
      <sz val="9"/>
      <color indexed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b/>
      <sz val="10"/>
      <name val="Arial Narrow"/>
      <family val="2"/>
      <charset val="238"/>
    </font>
    <font>
      <b/>
      <sz val="9"/>
      <name val="Arial Narrow"/>
      <family val="2"/>
    </font>
    <font>
      <b/>
      <sz val="10"/>
      <name val="Arial Narrow"/>
      <family val="2"/>
    </font>
    <font>
      <b/>
      <sz val="8"/>
      <name val="Arial Narrow"/>
      <family val="2"/>
    </font>
    <font>
      <b/>
      <i/>
      <sz val="9"/>
      <name val="Arial Narrow"/>
      <family val="2"/>
    </font>
    <font>
      <b/>
      <i/>
      <sz val="10"/>
      <name val="Arial Narrow"/>
      <family val="2"/>
    </font>
    <font>
      <b/>
      <i/>
      <sz val="8"/>
      <name val="Arial"/>
      <family val="2"/>
      <charset val="238"/>
    </font>
    <font>
      <i/>
      <sz val="8"/>
      <name val="Arial Narrow"/>
      <family val="2"/>
    </font>
    <font>
      <sz val="8"/>
      <name val="Arial"/>
      <family val="2"/>
      <charset val="238"/>
    </font>
    <font>
      <sz val="8"/>
      <name val="Tahoma"/>
      <family val="2"/>
      <charset val="238"/>
    </font>
    <font>
      <i/>
      <sz val="8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0" borderId="0" xfId="0" applyFont="1"/>
    <xf numFmtId="0" fontId="3" fillId="0" borderId="0" xfId="1" applyFont="1"/>
    <xf numFmtId="0" fontId="4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right"/>
    </xf>
    <xf numFmtId="0" fontId="1" fillId="0" borderId="0" xfId="1" applyFont="1"/>
    <xf numFmtId="0" fontId="6" fillId="2" borderId="1" xfId="1" applyFont="1" applyFill="1" applyBorder="1" applyAlignment="1">
      <alignment horizontal="center" vertical="top"/>
    </xf>
    <xf numFmtId="0" fontId="6" fillId="2" borderId="2" xfId="1" applyFont="1" applyFill="1" applyBorder="1" applyAlignment="1">
      <alignment horizontal="center" vertical="top"/>
    </xf>
    <xf numFmtId="0" fontId="7" fillId="2" borderId="2" xfId="1" applyFont="1" applyFill="1" applyBorder="1" applyAlignment="1">
      <alignment horizontal="center" vertical="top"/>
    </xf>
    <xf numFmtId="0" fontId="8" fillId="2" borderId="2" xfId="1" applyFont="1" applyFill="1" applyBorder="1" applyAlignment="1">
      <alignment horizontal="center" vertical="top"/>
    </xf>
    <xf numFmtId="0" fontId="9" fillId="2" borderId="2" xfId="1" applyFont="1" applyFill="1" applyBorder="1" applyAlignment="1">
      <alignment horizontal="center" vertical="top" wrapText="1"/>
    </xf>
    <xf numFmtId="0" fontId="10" fillId="3" borderId="3" xfId="1" applyFont="1" applyFill="1" applyBorder="1" applyAlignment="1">
      <alignment vertical="center"/>
    </xf>
    <xf numFmtId="0" fontId="11" fillId="3" borderId="2" xfId="1" applyFont="1" applyFill="1" applyBorder="1" applyAlignment="1">
      <alignment vertical="center"/>
    </xf>
    <xf numFmtId="164" fontId="12" fillId="0" borderId="1" xfId="1" applyNumberFormat="1" applyFont="1" applyBorder="1" applyAlignment="1">
      <alignment vertical="center"/>
    </xf>
    <xf numFmtId="0" fontId="5" fillId="0" borderId="0" xfId="1" applyFont="1" applyAlignment="1">
      <alignment vertical="center"/>
    </xf>
    <xf numFmtId="0" fontId="13" fillId="0" borderId="3" xfId="1" applyFont="1" applyBorder="1" applyAlignment="1">
      <alignment vertical="center"/>
    </xf>
    <xf numFmtId="0" fontId="13" fillId="0" borderId="4" xfId="1" applyFont="1" applyBorder="1" applyAlignment="1">
      <alignment vertical="center"/>
    </xf>
    <xf numFmtId="164" fontId="14" fillId="0" borderId="4" xfId="1" applyNumberFormat="1" applyFont="1" applyBorder="1" applyAlignment="1">
      <alignment vertical="center"/>
    </xf>
    <xf numFmtId="164" fontId="14" fillId="0" borderId="2" xfId="1" applyNumberFormat="1" applyFont="1" applyBorder="1" applyAlignment="1">
      <alignment vertical="center"/>
    </xf>
    <xf numFmtId="0" fontId="9" fillId="3" borderId="1" xfId="1" applyFont="1" applyFill="1" applyBorder="1" applyAlignment="1">
      <alignment vertical="center"/>
    </xf>
    <xf numFmtId="164" fontId="14" fillId="0" borderId="1" xfId="1" applyNumberFormat="1" applyFont="1" applyBorder="1" applyAlignment="1">
      <alignment vertical="center"/>
    </xf>
    <xf numFmtId="164" fontId="15" fillId="0" borderId="2" xfId="1" applyNumberFormat="1" applyFont="1" applyBorder="1" applyAlignment="1">
      <alignment vertical="center"/>
    </xf>
    <xf numFmtId="0" fontId="16" fillId="0" borderId="0" xfId="1" applyFont="1"/>
    <xf numFmtId="0" fontId="13" fillId="0" borderId="0" xfId="1" applyFont="1" applyAlignment="1">
      <alignment horizontal="right"/>
    </xf>
  </cellXfs>
  <cellStyles count="2">
    <cellStyle name="Normální" xfId="0" builtinId="0"/>
    <cellStyle name="Normální 2 2 10" xfId="1" xr:uid="{A5975595-D8FA-4B99-B2E2-EBFD3B3C61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F73A1-01D0-4927-9FC1-8101EA70379C}">
  <sheetPr codeName="List2" filterMode="1"/>
  <dimension ref="A1:F48"/>
  <sheetViews>
    <sheetView showGridLines="0" tabSelected="1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66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308.95299999999997</v>
      </c>
      <c r="D6" s="14">
        <v>1211.5077000000001</v>
      </c>
      <c r="E6" s="14">
        <v>0.39500000000000002</v>
      </c>
      <c r="F6" s="14">
        <f>SUM(F8:F47)</f>
        <v>1520.8557000000003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35.83</v>
      </c>
      <c r="E8" s="19">
        <v>0</v>
      </c>
      <c r="F8" s="22">
        <f t="shared" ref="F8:F47" si="0">SUM(C8:E8)</f>
        <v>35.83</v>
      </c>
    </row>
    <row r="9" spans="1:6" x14ac:dyDescent="0.2">
      <c r="A9" s="20" t="s">
        <v>48</v>
      </c>
      <c r="B9" s="20" t="s">
        <v>2</v>
      </c>
      <c r="C9" s="21">
        <v>1.94</v>
      </c>
      <c r="D9" s="19">
        <v>0</v>
      </c>
      <c r="E9" s="19">
        <v>0</v>
      </c>
      <c r="F9" s="22">
        <f t="shared" si="0"/>
        <v>1.94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7.9191000000000003</v>
      </c>
      <c r="E10" s="19">
        <v>0</v>
      </c>
      <c r="F10" s="22">
        <f t="shared" si="0"/>
        <v>7.9191000000000003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88.316800000000001</v>
      </c>
      <c r="E13" s="19">
        <v>0</v>
      </c>
      <c r="F13" s="22">
        <f t="shared" si="0"/>
        <v>88.316800000000001</v>
      </c>
    </row>
    <row r="14" spans="1:6" x14ac:dyDescent="0.2">
      <c r="A14" s="20" t="s">
        <v>49</v>
      </c>
      <c r="B14" s="20" t="s">
        <v>2</v>
      </c>
      <c r="C14" s="21">
        <v>1.5720000000000001</v>
      </c>
      <c r="D14" s="19">
        <v>2.9340000000000002</v>
      </c>
      <c r="E14" s="19">
        <v>0</v>
      </c>
      <c r="F14" s="22">
        <f t="shared" si="0"/>
        <v>4.5060000000000002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55.1614</v>
      </c>
      <c r="E16" s="21">
        <v>0</v>
      </c>
      <c r="F16" s="22">
        <f t="shared" si="0"/>
        <v>55.1614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82.933000000000007</v>
      </c>
      <c r="D20" s="21">
        <v>4.0865</v>
      </c>
      <c r="E20" s="21">
        <v>0</v>
      </c>
      <c r="F20" s="22">
        <f t="shared" si="0"/>
        <v>87.019500000000008</v>
      </c>
    </row>
    <row r="21" spans="1:6" x14ac:dyDescent="0.2">
      <c r="A21" s="20" t="s">
        <v>52</v>
      </c>
      <c r="B21" s="20" t="s">
        <v>2</v>
      </c>
      <c r="C21" s="21">
        <v>58.045999999999999</v>
      </c>
      <c r="D21" s="21">
        <v>355.16789999999997</v>
      </c>
      <c r="E21" s="21">
        <v>0.39500000000000002</v>
      </c>
      <c r="F21" s="22">
        <f t="shared" si="0"/>
        <v>413.60889999999995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301.13549999999998</v>
      </c>
      <c r="E22" s="21">
        <v>0</v>
      </c>
      <c r="F22" s="22">
        <f t="shared" si="0"/>
        <v>301.13549999999998</v>
      </c>
    </row>
    <row r="23" spans="1:6" x14ac:dyDescent="0.2">
      <c r="A23" s="20" t="s">
        <v>57</v>
      </c>
      <c r="B23" s="20" t="s">
        <v>2</v>
      </c>
      <c r="C23" s="21">
        <v>5.1470000000000002</v>
      </c>
      <c r="D23" s="21">
        <v>12.2156</v>
      </c>
      <c r="E23" s="21">
        <v>0</v>
      </c>
      <c r="F23" s="22">
        <f t="shared" si="0"/>
        <v>17.3626</v>
      </c>
    </row>
    <row r="24" spans="1:6" x14ac:dyDescent="0.2">
      <c r="A24" s="20" t="s">
        <v>58</v>
      </c>
      <c r="B24" s="20" t="s">
        <v>2</v>
      </c>
      <c r="C24" s="21">
        <v>0</v>
      </c>
      <c r="D24" s="21">
        <v>17.190000000000001</v>
      </c>
      <c r="E24" s="21">
        <v>0</v>
      </c>
      <c r="F24" s="22">
        <f t="shared" si="0"/>
        <v>17.190000000000001</v>
      </c>
    </row>
    <row r="25" spans="1:6" x14ac:dyDescent="0.2">
      <c r="A25" s="20" t="s">
        <v>46</v>
      </c>
      <c r="B25" s="20" t="s">
        <v>2</v>
      </c>
      <c r="C25" s="21">
        <v>0.314</v>
      </c>
      <c r="D25" s="21">
        <v>120.4076</v>
      </c>
      <c r="E25" s="21">
        <v>0</v>
      </c>
      <c r="F25" s="22">
        <f t="shared" si="0"/>
        <v>120.7216</v>
      </c>
    </row>
    <row r="26" spans="1:6" x14ac:dyDescent="0.2">
      <c r="A26" s="20" t="s">
        <v>59</v>
      </c>
      <c r="B26" s="20" t="s">
        <v>2</v>
      </c>
      <c r="C26" s="21">
        <v>14.750999999999999</v>
      </c>
      <c r="D26" s="21">
        <v>19.931999999999999</v>
      </c>
      <c r="E26" s="21">
        <v>0</v>
      </c>
      <c r="F26" s="22">
        <f t="shared" si="0"/>
        <v>34.683</v>
      </c>
    </row>
    <row r="27" spans="1:6" x14ac:dyDescent="0.2">
      <c r="A27" s="20" t="s">
        <v>53</v>
      </c>
      <c r="B27" s="20" t="s">
        <v>2</v>
      </c>
      <c r="C27" s="21">
        <v>0</v>
      </c>
      <c r="D27" s="21">
        <v>16.224</v>
      </c>
      <c r="E27" s="21">
        <v>0</v>
      </c>
      <c r="F27" s="22">
        <f t="shared" si="0"/>
        <v>16.224</v>
      </c>
    </row>
    <row r="28" spans="1:6" x14ac:dyDescent="0.2">
      <c r="A28" s="20" t="s">
        <v>60</v>
      </c>
      <c r="B28" s="20" t="s">
        <v>2</v>
      </c>
      <c r="C28" s="21">
        <v>134.09</v>
      </c>
      <c r="D28" s="21">
        <v>76.878900000000002</v>
      </c>
      <c r="E28" s="21">
        <v>0</v>
      </c>
      <c r="F28" s="22">
        <f t="shared" si="0"/>
        <v>210.96890000000002</v>
      </c>
    </row>
    <row r="29" spans="1:6" x14ac:dyDescent="0.2">
      <c r="A29" s="20" t="s">
        <v>61</v>
      </c>
      <c r="B29" s="20" t="s">
        <v>2</v>
      </c>
      <c r="C29" s="21">
        <v>10.16</v>
      </c>
      <c r="D29" s="21">
        <v>0</v>
      </c>
      <c r="E29" s="21">
        <v>0</v>
      </c>
      <c r="F29" s="22">
        <f t="shared" si="0"/>
        <v>10.16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81.240200000000002</v>
      </c>
      <c r="E30" s="21">
        <v>0</v>
      </c>
      <c r="F30" s="22">
        <f t="shared" si="0"/>
        <v>81.240200000000002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1.125</v>
      </c>
      <c r="E31" s="21">
        <v>0</v>
      </c>
      <c r="F31" s="22">
        <f t="shared" si="0"/>
        <v>1.125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29</v>
      </c>
      <c r="B34" s="20" t="s">
        <v>27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13.821199999999999</v>
      </c>
      <c r="E42" s="21">
        <v>0</v>
      </c>
      <c r="F42" s="22">
        <f t="shared" si="0"/>
        <v>13.821199999999999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x14ac:dyDescent="0.2">
      <c r="A45" s="20" t="s">
        <v>65</v>
      </c>
      <c r="B45" s="20" t="s">
        <v>31</v>
      </c>
      <c r="C45" s="21">
        <v>0</v>
      </c>
      <c r="D45" s="19">
        <v>1.9219999999999999</v>
      </c>
      <c r="E45" s="19">
        <v>0</v>
      </c>
      <c r="F45" s="22">
        <f t="shared" si="0"/>
        <v>1.9219999999999999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2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F650C-BD70-4383-97EB-A3931E123682}">
  <sheetPr codeName="List4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77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3607.8180000000002</v>
      </c>
      <c r="D6" s="14">
        <v>73.435299999999998</v>
      </c>
      <c r="E6" s="14">
        <v>0</v>
      </c>
      <c r="F6" s="14">
        <f>SUM(F8:F47)</f>
        <v>3681.2532999999999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hidden="1" x14ac:dyDescent="0.2">
      <c r="A8" s="20" t="s">
        <v>1</v>
      </c>
      <c r="B8" s="20" t="s">
        <v>2</v>
      </c>
      <c r="C8" s="21">
        <v>0</v>
      </c>
      <c r="D8" s="19">
        <v>0</v>
      </c>
      <c r="E8" s="19">
        <v>0</v>
      </c>
      <c r="F8" s="22">
        <f t="shared" ref="F8:F47" si="0">SUM(C8:E8)</f>
        <v>0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hidden="1" x14ac:dyDescent="0.2">
      <c r="A13" s="20" t="s">
        <v>7</v>
      </c>
      <c r="B13" s="20" t="s">
        <v>2</v>
      </c>
      <c r="C13" s="21">
        <v>0</v>
      </c>
      <c r="D13" s="19">
        <v>0</v>
      </c>
      <c r="E13" s="19">
        <v>0</v>
      </c>
      <c r="F13" s="22">
        <f t="shared" si="0"/>
        <v>0</v>
      </c>
    </row>
    <row r="14" spans="1:6" x14ac:dyDescent="0.2">
      <c r="A14" s="20" t="s">
        <v>49</v>
      </c>
      <c r="B14" s="20" t="s">
        <v>2</v>
      </c>
      <c r="C14" s="21">
        <v>1.2749999999999999</v>
      </c>
      <c r="D14" s="19">
        <v>0</v>
      </c>
      <c r="E14" s="19">
        <v>0</v>
      </c>
      <c r="F14" s="22">
        <f t="shared" si="0"/>
        <v>1.2749999999999999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hidden="1" x14ac:dyDescent="0.2">
      <c r="A16" s="20" t="s">
        <v>10</v>
      </c>
      <c r="B16" s="20" t="s">
        <v>2</v>
      </c>
      <c r="C16" s="21">
        <v>0</v>
      </c>
      <c r="D16" s="21">
        <v>0</v>
      </c>
      <c r="E16" s="21">
        <v>0</v>
      </c>
      <c r="F16" s="22">
        <f t="shared" si="0"/>
        <v>0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14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52</v>
      </c>
      <c r="B21" s="20" t="s">
        <v>2</v>
      </c>
      <c r="C21" s="21">
        <v>261.94600000000003</v>
      </c>
      <c r="D21" s="21">
        <v>70.334299999999999</v>
      </c>
      <c r="E21" s="21">
        <v>0</v>
      </c>
      <c r="F21" s="22">
        <f t="shared" si="0"/>
        <v>332.28030000000001</v>
      </c>
    </row>
    <row r="22" spans="1:6" x14ac:dyDescent="0.2">
      <c r="A22" s="20" t="s">
        <v>56</v>
      </c>
      <c r="B22" s="20" t="s">
        <v>2</v>
      </c>
      <c r="C22" s="21">
        <v>101.616</v>
      </c>
      <c r="D22" s="21">
        <v>0</v>
      </c>
      <c r="E22" s="21">
        <v>0</v>
      </c>
      <c r="F22" s="22">
        <f t="shared" si="0"/>
        <v>101.616</v>
      </c>
    </row>
    <row r="23" spans="1:6" x14ac:dyDescent="0.2">
      <c r="A23" s="20" t="s">
        <v>57</v>
      </c>
      <c r="B23" s="20" t="s">
        <v>2</v>
      </c>
      <c r="C23" s="21">
        <v>3100.4929999999999</v>
      </c>
      <c r="D23" s="21">
        <v>0</v>
      </c>
      <c r="E23" s="21">
        <v>0</v>
      </c>
      <c r="F23" s="22">
        <f t="shared" si="0"/>
        <v>3100.4929999999999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hidden="1" x14ac:dyDescent="0.2">
      <c r="A25" s="20" t="s">
        <v>19</v>
      </c>
      <c r="B25" s="20" t="s">
        <v>2</v>
      </c>
      <c r="C25" s="21">
        <v>0</v>
      </c>
      <c r="D25" s="21">
        <v>0</v>
      </c>
      <c r="E25" s="21">
        <v>0</v>
      </c>
      <c r="F25" s="22">
        <f t="shared" si="0"/>
        <v>0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142.488</v>
      </c>
      <c r="D28" s="21">
        <v>3.101</v>
      </c>
      <c r="E28" s="21">
        <v>0</v>
      </c>
      <c r="F28" s="22">
        <f t="shared" si="0"/>
        <v>145.589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29</v>
      </c>
      <c r="B34" s="20" t="s">
        <v>27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3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74BDC-AC65-480C-AAA9-7439BF595859}">
  <sheetPr codeName="List5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83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6417.1030000000001</v>
      </c>
      <c r="D6" s="14">
        <v>574.79859999999996</v>
      </c>
      <c r="E6" s="14">
        <v>7.8570000000000002</v>
      </c>
      <c r="F6" s="14">
        <f>SUM(F8:F47)</f>
        <v>6999.7585999999992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4.2786999999999997</v>
      </c>
      <c r="E8" s="19">
        <v>0</v>
      </c>
      <c r="F8" s="22">
        <f t="shared" ref="F8:F47" si="0">SUM(C8:E8)</f>
        <v>4.2786999999999997</v>
      </c>
    </row>
    <row r="9" spans="1:6" x14ac:dyDescent="0.2">
      <c r="A9" s="20" t="s">
        <v>48</v>
      </c>
      <c r="B9" s="20" t="s">
        <v>2</v>
      </c>
      <c r="C9" s="21">
        <v>0</v>
      </c>
      <c r="D9" s="19">
        <v>1.4079999999999999</v>
      </c>
      <c r="E9" s="19">
        <v>0</v>
      </c>
      <c r="F9" s="22">
        <f t="shared" si="0"/>
        <v>1.4079999999999999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1.5840000000000001</v>
      </c>
      <c r="E13" s="19">
        <v>0</v>
      </c>
      <c r="F13" s="22">
        <f t="shared" si="0"/>
        <v>1.5840000000000001</v>
      </c>
    </row>
    <row r="14" spans="1:6" x14ac:dyDescent="0.2">
      <c r="A14" s="20" t="s">
        <v>49</v>
      </c>
      <c r="B14" s="20" t="s">
        <v>2</v>
      </c>
      <c r="C14" s="21">
        <v>28.231000000000002</v>
      </c>
      <c r="D14" s="19">
        <v>0</v>
      </c>
      <c r="E14" s="19">
        <v>0</v>
      </c>
      <c r="F14" s="22">
        <f t="shared" si="0"/>
        <v>28.231000000000002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16.824999999999999</v>
      </c>
      <c r="E16" s="21">
        <v>0</v>
      </c>
      <c r="F16" s="22">
        <f t="shared" si="0"/>
        <v>16.824999999999999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x14ac:dyDescent="0.2">
      <c r="A18" s="20" t="s">
        <v>78</v>
      </c>
      <c r="B18" s="20" t="s">
        <v>2</v>
      </c>
      <c r="C18" s="21">
        <v>0</v>
      </c>
      <c r="D18" s="21">
        <v>1.6559999999999999</v>
      </c>
      <c r="E18" s="21">
        <v>0</v>
      </c>
      <c r="F18" s="22">
        <f t="shared" si="0"/>
        <v>1.6559999999999999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14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52</v>
      </c>
      <c r="B21" s="20" t="s">
        <v>2</v>
      </c>
      <c r="C21" s="21">
        <v>9.9700000000000006</v>
      </c>
      <c r="D21" s="21">
        <v>265.70010000000002</v>
      </c>
      <c r="E21" s="21">
        <v>2.3809999999999998</v>
      </c>
      <c r="F21" s="22">
        <f t="shared" si="0"/>
        <v>278.05110000000002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2.0007000000000001</v>
      </c>
      <c r="E22" s="21">
        <v>5.476</v>
      </c>
      <c r="F22" s="22">
        <f t="shared" si="0"/>
        <v>7.4767000000000001</v>
      </c>
    </row>
    <row r="23" spans="1:6" x14ac:dyDescent="0.2">
      <c r="A23" s="20" t="s">
        <v>57</v>
      </c>
      <c r="B23" s="20" t="s">
        <v>2</v>
      </c>
      <c r="C23" s="21">
        <v>759.13300000000004</v>
      </c>
      <c r="D23" s="21">
        <v>70.872100000000003</v>
      </c>
      <c r="E23" s="21">
        <v>0</v>
      </c>
      <c r="F23" s="22">
        <f t="shared" si="0"/>
        <v>830.00510000000008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0.64100000000000001</v>
      </c>
      <c r="D25" s="21">
        <v>118.3784</v>
      </c>
      <c r="E25" s="21">
        <v>0</v>
      </c>
      <c r="F25" s="22">
        <f t="shared" si="0"/>
        <v>119.0194</v>
      </c>
    </row>
    <row r="26" spans="1:6" x14ac:dyDescent="0.2">
      <c r="A26" s="20" t="s">
        <v>59</v>
      </c>
      <c r="B26" s="20" t="s">
        <v>2</v>
      </c>
      <c r="C26" s="21">
        <v>0</v>
      </c>
      <c r="D26" s="21">
        <v>3.6177999999999999</v>
      </c>
      <c r="E26" s="21">
        <v>0</v>
      </c>
      <c r="F26" s="22">
        <f t="shared" si="0"/>
        <v>3.6177999999999999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5612.9960000000001</v>
      </c>
      <c r="D28" s="21">
        <v>70.714799999999997</v>
      </c>
      <c r="E28" s="21">
        <v>0</v>
      </c>
      <c r="F28" s="22">
        <f t="shared" si="0"/>
        <v>5683.7107999999998</v>
      </c>
    </row>
    <row r="29" spans="1:6" x14ac:dyDescent="0.2">
      <c r="A29" s="20" t="s">
        <v>61</v>
      </c>
      <c r="B29" s="20" t="s">
        <v>2</v>
      </c>
      <c r="C29" s="21">
        <v>0</v>
      </c>
      <c r="D29" s="21">
        <v>1.7250000000000001</v>
      </c>
      <c r="E29" s="21">
        <v>0</v>
      </c>
      <c r="F29" s="22">
        <f t="shared" si="0"/>
        <v>1.7250000000000001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29</v>
      </c>
      <c r="B34" s="20" t="s">
        <v>27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x14ac:dyDescent="0.2">
      <c r="A36" s="20" t="s">
        <v>79</v>
      </c>
      <c r="B36" s="20" t="s">
        <v>31</v>
      </c>
      <c r="C36" s="21">
        <v>0</v>
      </c>
      <c r="D36" s="21">
        <v>2.1779999999999999</v>
      </c>
      <c r="E36" s="21">
        <v>0</v>
      </c>
      <c r="F36" s="22">
        <f t="shared" si="0"/>
        <v>2.1779999999999999</v>
      </c>
    </row>
    <row r="37" spans="1:6" x14ac:dyDescent="0.2">
      <c r="A37" s="20" t="s">
        <v>80</v>
      </c>
      <c r="B37" s="20" t="s">
        <v>31</v>
      </c>
      <c r="C37" s="21">
        <v>3.1320000000000001</v>
      </c>
      <c r="D37" s="21">
        <v>0</v>
      </c>
      <c r="E37" s="21">
        <v>0</v>
      </c>
      <c r="F37" s="22">
        <f t="shared" si="0"/>
        <v>3.1320000000000001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81</v>
      </c>
      <c r="B41" s="20" t="s">
        <v>31</v>
      </c>
      <c r="C41" s="21">
        <v>0</v>
      </c>
      <c r="D41" s="21">
        <v>13.86</v>
      </c>
      <c r="E41" s="21">
        <v>0</v>
      </c>
      <c r="F41" s="22">
        <f t="shared" si="0"/>
        <v>13.86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x14ac:dyDescent="0.2">
      <c r="A43" s="20" t="s">
        <v>82</v>
      </c>
      <c r="B43" s="20" t="s">
        <v>31</v>
      </c>
      <c r="C43" s="21">
        <v>3</v>
      </c>
      <c r="D43" s="19">
        <v>0</v>
      </c>
      <c r="E43" s="19">
        <v>0</v>
      </c>
      <c r="F43" s="22">
        <f t="shared" si="0"/>
        <v>3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4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75AAE-DE84-49B7-89A1-37FF910429C6}">
  <sheetPr codeName="List6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85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71.855999999999995</v>
      </c>
      <c r="D6" s="14">
        <v>1929.7773999999999</v>
      </c>
      <c r="E6" s="14">
        <v>1.25</v>
      </c>
      <c r="F6" s="14">
        <f>SUM(F8:F47)</f>
        <v>2002.8833999999999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93.720399999999998</v>
      </c>
      <c r="E8" s="19">
        <v>0</v>
      </c>
      <c r="F8" s="22">
        <f t="shared" ref="F8:F47" si="0">SUM(C8:E8)</f>
        <v>93.720399999999998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4.1660000000000004</v>
      </c>
      <c r="E10" s="19">
        <v>0</v>
      </c>
      <c r="F10" s="22">
        <f t="shared" si="0"/>
        <v>4.1660000000000004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133.684</v>
      </c>
      <c r="E13" s="19">
        <v>0</v>
      </c>
      <c r="F13" s="22">
        <f t="shared" si="0"/>
        <v>133.684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285.3229</v>
      </c>
      <c r="E16" s="21">
        <v>0</v>
      </c>
      <c r="F16" s="22">
        <f t="shared" si="0"/>
        <v>285.3229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0</v>
      </c>
      <c r="D20" s="21">
        <v>47.833199999999998</v>
      </c>
      <c r="E20" s="21">
        <v>0</v>
      </c>
      <c r="F20" s="22">
        <f t="shared" si="0"/>
        <v>47.833199999999998</v>
      </c>
    </row>
    <row r="21" spans="1:6" x14ac:dyDescent="0.2">
      <c r="A21" s="20" t="s">
        <v>52</v>
      </c>
      <c r="B21" s="20" t="s">
        <v>2</v>
      </c>
      <c r="C21" s="21">
        <v>65.78</v>
      </c>
      <c r="D21" s="21">
        <v>530.96889999999996</v>
      </c>
      <c r="E21" s="21">
        <v>1.25</v>
      </c>
      <c r="F21" s="22">
        <f t="shared" si="0"/>
        <v>597.99889999999994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135.208</v>
      </c>
      <c r="E22" s="21">
        <v>0</v>
      </c>
      <c r="F22" s="22">
        <f t="shared" si="0"/>
        <v>135.208</v>
      </c>
    </row>
    <row r="23" spans="1:6" x14ac:dyDescent="0.2">
      <c r="A23" s="20" t="s">
        <v>57</v>
      </c>
      <c r="B23" s="20" t="s">
        <v>2</v>
      </c>
      <c r="C23" s="21">
        <v>0.19</v>
      </c>
      <c r="D23" s="21">
        <v>85.008300000000006</v>
      </c>
      <c r="E23" s="21">
        <v>0</v>
      </c>
      <c r="F23" s="22">
        <f t="shared" si="0"/>
        <v>85.198300000000003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</v>
      </c>
      <c r="D25" s="21">
        <v>250.22149999999999</v>
      </c>
      <c r="E25" s="21">
        <v>0</v>
      </c>
      <c r="F25" s="22">
        <f t="shared" si="0"/>
        <v>250.22149999999999</v>
      </c>
    </row>
    <row r="26" spans="1:6" x14ac:dyDescent="0.2">
      <c r="A26" s="20" t="s">
        <v>59</v>
      </c>
      <c r="B26" s="20" t="s">
        <v>2</v>
      </c>
      <c r="C26" s="21">
        <v>0</v>
      </c>
      <c r="D26" s="21">
        <v>12.167999999999999</v>
      </c>
      <c r="E26" s="21">
        <v>0</v>
      </c>
      <c r="F26" s="22">
        <f t="shared" si="0"/>
        <v>12.167999999999999</v>
      </c>
    </row>
    <row r="27" spans="1:6" x14ac:dyDescent="0.2">
      <c r="A27" s="20" t="s">
        <v>53</v>
      </c>
      <c r="B27" s="20" t="s">
        <v>2</v>
      </c>
      <c r="C27" s="21">
        <v>0</v>
      </c>
      <c r="D27" s="21">
        <v>3.198</v>
      </c>
      <c r="E27" s="21">
        <v>0</v>
      </c>
      <c r="F27" s="22">
        <f t="shared" si="0"/>
        <v>3.198</v>
      </c>
    </row>
    <row r="28" spans="1:6" x14ac:dyDescent="0.2">
      <c r="A28" s="20" t="s">
        <v>60</v>
      </c>
      <c r="B28" s="20" t="s">
        <v>2</v>
      </c>
      <c r="C28" s="21">
        <v>5.8860000000000001</v>
      </c>
      <c r="D28" s="21">
        <v>203.06899999999999</v>
      </c>
      <c r="E28" s="21">
        <v>0</v>
      </c>
      <c r="F28" s="22">
        <f t="shared" si="0"/>
        <v>208.95499999999998</v>
      </c>
    </row>
    <row r="29" spans="1:6" x14ac:dyDescent="0.2">
      <c r="A29" s="20" t="s">
        <v>61</v>
      </c>
      <c r="B29" s="20" t="s">
        <v>2</v>
      </c>
      <c r="C29" s="21">
        <v>0</v>
      </c>
      <c r="D29" s="21">
        <v>14.742000000000001</v>
      </c>
      <c r="E29" s="21">
        <v>0</v>
      </c>
      <c r="F29" s="22">
        <f t="shared" si="0"/>
        <v>14.742000000000001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70.183700000000002</v>
      </c>
      <c r="E30" s="21">
        <v>0</v>
      </c>
      <c r="F30" s="22">
        <f t="shared" si="0"/>
        <v>70.183700000000002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28.818200000000001</v>
      </c>
      <c r="E31" s="21">
        <v>0</v>
      </c>
      <c r="F31" s="22">
        <f t="shared" si="0"/>
        <v>28.818200000000001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14.7516</v>
      </c>
      <c r="E34" s="21">
        <v>0</v>
      </c>
      <c r="F34" s="22">
        <f t="shared" si="0"/>
        <v>14.7516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16.713699999999999</v>
      </c>
      <c r="E42" s="21">
        <v>0</v>
      </c>
      <c r="F42" s="22">
        <f t="shared" si="0"/>
        <v>16.713699999999999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5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3DAAD-8CA2-43E4-8764-83C4A594EF5F}">
  <sheetPr codeName="List7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88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0</v>
      </c>
      <c r="D6" s="14">
        <v>260.964</v>
      </c>
      <c r="E6" s="14">
        <v>0</v>
      </c>
      <c r="F6" s="14">
        <f>SUM(F8:F47)</f>
        <v>260.964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20.442399999999999</v>
      </c>
      <c r="E8" s="19">
        <v>0</v>
      </c>
      <c r="F8" s="22">
        <f t="shared" ref="F8:F47" si="0">SUM(C8:E8)</f>
        <v>20.442399999999999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12.182</v>
      </c>
      <c r="E10" s="19">
        <v>0</v>
      </c>
      <c r="F10" s="22">
        <f t="shared" si="0"/>
        <v>12.182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hidden="1" x14ac:dyDescent="0.2">
      <c r="A13" s="20" t="s">
        <v>7</v>
      </c>
      <c r="B13" s="20" t="s">
        <v>2</v>
      </c>
      <c r="C13" s="21">
        <v>0</v>
      </c>
      <c r="D13" s="19">
        <v>0</v>
      </c>
      <c r="E13" s="19">
        <v>0</v>
      </c>
      <c r="F13" s="22">
        <f t="shared" si="0"/>
        <v>0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53.12</v>
      </c>
      <c r="E16" s="21">
        <v>0</v>
      </c>
      <c r="F16" s="22">
        <f t="shared" si="0"/>
        <v>53.12</v>
      </c>
    </row>
    <row r="17" spans="1:6" x14ac:dyDescent="0.2">
      <c r="A17" s="20" t="s">
        <v>87</v>
      </c>
      <c r="B17" s="20" t="s">
        <v>2</v>
      </c>
      <c r="C17" s="21">
        <v>0</v>
      </c>
      <c r="D17" s="21">
        <v>3.1164000000000001</v>
      </c>
      <c r="E17" s="21">
        <v>0</v>
      </c>
      <c r="F17" s="22">
        <f t="shared" si="0"/>
        <v>3.1164000000000001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0</v>
      </c>
      <c r="D20" s="21">
        <v>2.2440000000000002</v>
      </c>
      <c r="E20" s="21">
        <v>0</v>
      </c>
      <c r="F20" s="22">
        <f t="shared" si="0"/>
        <v>2.2440000000000002</v>
      </c>
    </row>
    <row r="21" spans="1:6" x14ac:dyDescent="0.2">
      <c r="A21" s="20" t="s">
        <v>52</v>
      </c>
      <c r="B21" s="20" t="s">
        <v>2</v>
      </c>
      <c r="C21" s="21">
        <v>0</v>
      </c>
      <c r="D21" s="21">
        <v>105.00830000000001</v>
      </c>
      <c r="E21" s="21">
        <v>0</v>
      </c>
      <c r="F21" s="22">
        <f t="shared" si="0"/>
        <v>105.00830000000001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6.0872000000000002</v>
      </c>
      <c r="E22" s="21">
        <v>0</v>
      </c>
      <c r="F22" s="22">
        <f t="shared" si="0"/>
        <v>6.0872000000000002</v>
      </c>
    </row>
    <row r="23" spans="1:6" hidden="1" x14ac:dyDescent="0.2">
      <c r="A23" s="20" t="s">
        <v>17</v>
      </c>
      <c r="B23" s="20" t="s">
        <v>2</v>
      </c>
      <c r="C23" s="21">
        <v>0</v>
      </c>
      <c r="D23" s="21">
        <v>0</v>
      </c>
      <c r="E23" s="21">
        <v>0</v>
      </c>
      <c r="F23" s="22">
        <f t="shared" si="0"/>
        <v>0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</v>
      </c>
      <c r="D25" s="21">
        <v>8.6982999999999997</v>
      </c>
      <c r="E25" s="21">
        <v>0</v>
      </c>
      <c r="F25" s="22">
        <f t="shared" si="0"/>
        <v>8.6982999999999997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0</v>
      </c>
      <c r="D28" s="21">
        <v>8.0473999999999997</v>
      </c>
      <c r="E28" s="21">
        <v>0</v>
      </c>
      <c r="F28" s="22">
        <f t="shared" si="0"/>
        <v>8.0473999999999997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7.9981</v>
      </c>
      <c r="E31" s="21">
        <v>0</v>
      </c>
      <c r="F31" s="22">
        <f t="shared" si="0"/>
        <v>7.9981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29</v>
      </c>
      <c r="B34" s="20" t="s">
        <v>27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x14ac:dyDescent="0.2">
      <c r="A36" s="20" t="s">
        <v>79</v>
      </c>
      <c r="B36" s="20" t="s">
        <v>31</v>
      </c>
      <c r="C36" s="21">
        <v>0</v>
      </c>
      <c r="D36" s="21">
        <v>17.221499999999999</v>
      </c>
      <c r="E36" s="21">
        <v>0</v>
      </c>
      <c r="F36" s="22">
        <f t="shared" si="0"/>
        <v>17.221499999999999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14.0784</v>
      </c>
      <c r="E42" s="21">
        <v>0</v>
      </c>
      <c r="F42" s="22">
        <f t="shared" si="0"/>
        <v>14.0784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x14ac:dyDescent="0.2">
      <c r="A45" s="20" t="s">
        <v>65</v>
      </c>
      <c r="B45" s="20" t="s">
        <v>31</v>
      </c>
      <c r="C45" s="21">
        <v>0</v>
      </c>
      <c r="D45" s="19">
        <v>2.72</v>
      </c>
      <c r="E45" s="19">
        <v>0</v>
      </c>
      <c r="F45" s="22">
        <f t="shared" si="0"/>
        <v>2.72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6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3AFB0-1CC3-4CC2-B2DC-B71A63CD9E66}">
  <sheetPr codeName="List8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90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1736.835</v>
      </c>
      <c r="D6" s="14">
        <v>1015.3141000000001</v>
      </c>
      <c r="E6" s="14">
        <v>0</v>
      </c>
      <c r="F6" s="14">
        <f>SUM(F8:F47)</f>
        <v>2752.1490999999996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35.613799999999998</v>
      </c>
      <c r="E8" s="19">
        <v>0</v>
      </c>
      <c r="F8" s="22">
        <f t="shared" ref="F8:F47" si="0">SUM(C8:E8)</f>
        <v>35.613799999999998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6.46</v>
      </c>
      <c r="E10" s="19">
        <v>0</v>
      </c>
      <c r="F10" s="22">
        <f t="shared" si="0"/>
        <v>6.46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37.090499999999999</v>
      </c>
      <c r="E13" s="19">
        <v>0</v>
      </c>
      <c r="F13" s="22">
        <f t="shared" si="0"/>
        <v>37.090499999999999</v>
      </c>
    </row>
    <row r="14" spans="1:6" x14ac:dyDescent="0.2">
      <c r="A14" s="20" t="s">
        <v>49</v>
      </c>
      <c r="B14" s="20" t="s">
        <v>2</v>
      </c>
      <c r="C14" s="21">
        <v>0</v>
      </c>
      <c r="D14" s="19">
        <v>4.1585999999999999</v>
      </c>
      <c r="E14" s="19">
        <v>0</v>
      </c>
      <c r="F14" s="22">
        <f t="shared" si="0"/>
        <v>4.1585999999999999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54.316899999999997</v>
      </c>
      <c r="E16" s="21">
        <v>0</v>
      </c>
      <c r="F16" s="22">
        <f t="shared" si="0"/>
        <v>54.316899999999997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14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52</v>
      </c>
      <c r="B21" s="20" t="s">
        <v>2</v>
      </c>
      <c r="C21" s="21">
        <v>1643.037</v>
      </c>
      <c r="D21" s="21">
        <v>433.51159999999999</v>
      </c>
      <c r="E21" s="21">
        <v>0</v>
      </c>
      <c r="F21" s="22">
        <f t="shared" si="0"/>
        <v>2076.5486000000001</v>
      </c>
    </row>
    <row r="22" spans="1:6" x14ac:dyDescent="0.2">
      <c r="A22" s="20" t="s">
        <v>56</v>
      </c>
      <c r="B22" s="20" t="s">
        <v>2</v>
      </c>
      <c r="C22" s="21">
        <v>15.718999999999999</v>
      </c>
      <c r="D22" s="21">
        <v>38.622599999999998</v>
      </c>
      <c r="E22" s="21">
        <v>0</v>
      </c>
      <c r="F22" s="22">
        <f t="shared" si="0"/>
        <v>54.3416</v>
      </c>
    </row>
    <row r="23" spans="1:6" x14ac:dyDescent="0.2">
      <c r="A23" s="20" t="s">
        <v>57</v>
      </c>
      <c r="B23" s="20" t="s">
        <v>2</v>
      </c>
      <c r="C23" s="21">
        <v>0</v>
      </c>
      <c r="D23" s="21">
        <v>27.427</v>
      </c>
      <c r="E23" s="21">
        <v>0</v>
      </c>
      <c r="F23" s="22">
        <f t="shared" si="0"/>
        <v>27.427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31.68</v>
      </c>
      <c r="D25" s="21">
        <v>153.07079999999999</v>
      </c>
      <c r="E25" s="21">
        <v>0</v>
      </c>
      <c r="F25" s="22">
        <f t="shared" si="0"/>
        <v>184.7508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46.399000000000001</v>
      </c>
      <c r="D28" s="21">
        <v>58.813800000000001</v>
      </c>
      <c r="E28" s="21">
        <v>0</v>
      </c>
      <c r="F28" s="22">
        <f t="shared" si="0"/>
        <v>105.2128</v>
      </c>
    </row>
    <row r="29" spans="1:6" x14ac:dyDescent="0.2">
      <c r="A29" s="20" t="s">
        <v>61</v>
      </c>
      <c r="B29" s="20" t="s">
        <v>2</v>
      </c>
      <c r="C29" s="21">
        <v>0</v>
      </c>
      <c r="D29" s="21">
        <v>14.401999999999999</v>
      </c>
      <c r="E29" s="21">
        <v>0</v>
      </c>
      <c r="F29" s="22">
        <f t="shared" si="0"/>
        <v>14.401999999999999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14.58</v>
      </c>
      <c r="E30" s="21">
        <v>0</v>
      </c>
      <c r="F30" s="22">
        <f t="shared" si="0"/>
        <v>14.58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18.155999999999999</v>
      </c>
      <c r="E31" s="21">
        <v>0</v>
      </c>
      <c r="F31" s="22">
        <f t="shared" si="0"/>
        <v>18.155999999999999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1.968</v>
      </c>
      <c r="E33" s="21">
        <v>0</v>
      </c>
      <c r="F33" s="22">
        <f t="shared" si="0"/>
        <v>1.968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43.874000000000002</v>
      </c>
      <c r="E34" s="21">
        <v>0</v>
      </c>
      <c r="F34" s="22">
        <f t="shared" si="0"/>
        <v>43.874000000000002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x14ac:dyDescent="0.2">
      <c r="A36" s="20" t="s">
        <v>79</v>
      </c>
      <c r="B36" s="20" t="s">
        <v>31</v>
      </c>
      <c r="C36" s="21">
        <v>0</v>
      </c>
      <c r="D36" s="21">
        <v>36.469200000000001</v>
      </c>
      <c r="E36" s="21">
        <v>0</v>
      </c>
      <c r="F36" s="22">
        <f t="shared" si="0"/>
        <v>36.469200000000001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81</v>
      </c>
      <c r="B41" s="20" t="s">
        <v>31</v>
      </c>
      <c r="C41" s="21">
        <v>0</v>
      </c>
      <c r="D41" s="21">
        <v>20.787299999999998</v>
      </c>
      <c r="E41" s="21">
        <v>0</v>
      </c>
      <c r="F41" s="22">
        <f t="shared" si="0"/>
        <v>20.787299999999998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14.21</v>
      </c>
      <c r="E42" s="21">
        <v>0</v>
      </c>
      <c r="F42" s="22">
        <f t="shared" si="0"/>
        <v>14.21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x14ac:dyDescent="0.2">
      <c r="A45" s="20" t="s">
        <v>65</v>
      </c>
      <c r="B45" s="20" t="s">
        <v>31</v>
      </c>
      <c r="C45" s="21">
        <v>0</v>
      </c>
      <c r="D45" s="19">
        <v>1.782</v>
      </c>
      <c r="E45" s="19">
        <v>0</v>
      </c>
      <c r="F45" s="22">
        <f t="shared" si="0"/>
        <v>1.782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7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97070-5DB7-4ACC-81C6-C9536CB7D7B5}">
  <sheetPr codeName="List9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91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2651.1559999999999</v>
      </c>
      <c r="D6" s="14">
        <v>438.27120000000002</v>
      </c>
      <c r="E6" s="14">
        <v>0</v>
      </c>
      <c r="F6" s="14">
        <f>SUM(F8:F47)</f>
        <v>3089.4272000000001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51.597000000000001</v>
      </c>
      <c r="D8" s="19">
        <v>16.629000000000001</v>
      </c>
      <c r="E8" s="19">
        <v>0</v>
      </c>
      <c r="F8" s="22">
        <f t="shared" ref="F8:F47" si="0">SUM(C8:E8)</f>
        <v>68.225999999999999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1.1879999999999999</v>
      </c>
      <c r="D13" s="19">
        <v>1.6992</v>
      </c>
      <c r="E13" s="19">
        <v>0</v>
      </c>
      <c r="F13" s="22">
        <f t="shared" si="0"/>
        <v>2.8872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3.2879</v>
      </c>
      <c r="E16" s="21">
        <v>0</v>
      </c>
      <c r="F16" s="22">
        <f t="shared" si="0"/>
        <v>3.2879</v>
      </c>
    </row>
    <row r="17" spans="1:6" x14ac:dyDescent="0.2">
      <c r="A17" s="20" t="s">
        <v>87</v>
      </c>
      <c r="B17" s="20" t="s">
        <v>2</v>
      </c>
      <c r="C17" s="21">
        <v>0</v>
      </c>
      <c r="D17" s="21">
        <v>18.141999999999999</v>
      </c>
      <c r="E17" s="21">
        <v>0</v>
      </c>
      <c r="F17" s="22">
        <f t="shared" si="0"/>
        <v>18.141999999999999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26.263999999999999</v>
      </c>
      <c r="D20" s="21">
        <v>0.79200000000000004</v>
      </c>
      <c r="E20" s="21">
        <v>0</v>
      </c>
      <c r="F20" s="22">
        <f t="shared" si="0"/>
        <v>27.056000000000001</v>
      </c>
    </row>
    <row r="21" spans="1:6" x14ac:dyDescent="0.2">
      <c r="A21" s="20" t="s">
        <v>52</v>
      </c>
      <c r="B21" s="20" t="s">
        <v>2</v>
      </c>
      <c r="C21" s="21">
        <v>1548.673</v>
      </c>
      <c r="D21" s="21">
        <v>298.50459999999998</v>
      </c>
      <c r="E21" s="21">
        <v>0</v>
      </c>
      <c r="F21" s="22">
        <f t="shared" si="0"/>
        <v>1847.1776</v>
      </c>
    </row>
    <row r="22" spans="1:6" x14ac:dyDescent="0.2">
      <c r="A22" s="20" t="s">
        <v>56</v>
      </c>
      <c r="B22" s="20" t="s">
        <v>2</v>
      </c>
      <c r="C22" s="21">
        <v>178.965</v>
      </c>
      <c r="D22" s="21">
        <v>1.7250000000000001</v>
      </c>
      <c r="E22" s="21">
        <v>0</v>
      </c>
      <c r="F22" s="22">
        <f t="shared" si="0"/>
        <v>180.69</v>
      </c>
    </row>
    <row r="23" spans="1:6" x14ac:dyDescent="0.2">
      <c r="A23" s="20" t="s">
        <v>57</v>
      </c>
      <c r="B23" s="20" t="s">
        <v>2</v>
      </c>
      <c r="C23" s="21">
        <v>468.41500000000002</v>
      </c>
      <c r="D23" s="21">
        <v>33.692399999999999</v>
      </c>
      <c r="E23" s="21">
        <v>0</v>
      </c>
      <c r="F23" s="22">
        <f t="shared" si="0"/>
        <v>502.10740000000004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65.076999999999998</v>
      </c>
      <c r="D25" s="21">
        <v>20.533000000000001</v>
      </c>
      <c r="E25" s="21">
        <v>0</v>
      </c>
      <c r="F25" s="22">
        <f t="shared" si="0"/>
        <v>85.61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292.24900000000002</v>
      </c>
      <c r="D28" s="21">
        <v>43.266100000000002</v>
      </c>
      <c r="E28" s="21">
        <v>0</v>
      </c>
      <c r="F28" s="22">
        <f t="shared" si="0"/>
        <v>335.51510000000002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0.05</v>
      </c>
      <c r="D34" s="21">
        <v>0</v>
      </c>
      <c r="E34" s="21">
        <v>0</v>
      </c>
      <c r="F34" s="22">
        <f t="shared" si="0"/>
        <v>0.05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x14ac:dyDescent="0.2">
      <c r="A37" s="20" t="s">
        <v>80</v>
      </c>
      <c r="B37" s="20" t="s">
        <v>31</v>
      </c>
      <c r="C37" s="21">
        <v>10.54</v>
      </c>
      <c r="D37" s="21">
        <v>0</v>
      </c>
      <c r="E37" s="21">
        <v>0</v>
      </c>
      <c r="F37" s="22">
        <f t="shared" si="0"/>
        <v>10.54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x14ac:dyDescent="0.2">
      <c r="A43" s="20" t="s">
        <v>82</v>
      </c>
      <c r="B43" s="20" t="s">
        <v>31</v>
      </c>
      <c r="C43" s="21">
        <v>8.1379999999999999</v>
      </c>
      <c r="D43" s="19">
        <v>0</v>
      </c>
      <c r="E43" s="19">
        <v>0</v>
      </c>
      <c r="F43" s="22">
        <f t="shared" si="0"/>
        <v>8.1379999999999999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8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49A8E-55AE-4A42-9924-928F90B8D172}">
  <sheetPr codeName="List10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94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2180.1010000000001</v>
      </c>
      <c r="D6" s="14">
        <v>1407.4282000000001</v>
      </c>
      <c r="E6" s="14">
        <v>0.33</v>
      </c>
      <c r="F6" s="14">
        <f>SUM(F8:F47)</f>
        <v>3587.8592000000003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25.026</v>
      </c>
      <c r="D8" s="19">
        <v>133.1583</v>
      </c>
      <c r="E8" s="19">
        <v>0</v>
      </c>
      <c r="F8" s="22">
        <f t="shared" ref="F8:F47" si="0">SUM(C8:E8)</f>
        <v>158.18430000000001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x14ac:dyDescent="0.2">
      <c r="A11" s="20" t="s">
        <v>92</v>
      </c>
      <c r="B11" s="20" t="s">
        <v>2</v>
      </c>
      <c r="C11" s="21">
        <v>0</v>
      </c>
      <c r="D11" s="19">
        <v>19.872</v>
      </c>
      <c r="E11" s="19">
        <v>0</v>
      </c>
      <c r="F11" s="22">
        <f t="shared" si="0"/>
        <v>19.872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1.5760000000000001</v>
      </c>
      <c r="D13" s="19">
        <v>119.49169999999999</v>
      </c>
      <c r="E13" s="19">
        <v>0</v>
      </c>
      <c r="F13" s="22">
        <f t="shared" si="0"/>
        <v>121.06769999999999</v>
      </c>
    </row>
    <row r="14" spans="1:6" x14ac:dyDescent="0.2">
      <c r="A14" s="20" t="s">
        <v>49</v>
      </c>
      <c r="B14" s="20" t="s">
        <v>2</v>
      </c>
      <c r="C14" s="21">
        <v>1</v>
      </c>
      <c r="D14" s="19">
        <v>0</v>
      </c>
      <c r="E14" s="19">
        <v>0</v>
      </c>
      <c r="F14" s="22">
        <f t="shared" si="0"/>
        <v>1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57.688000000000002</v>
      </c>
      <c r="D16" s="21">
        <v>91.357699999999994</v>
      </c>
      <c r="E16" s="21">
        <v>0</v>
      </c>
      <c r="F16" s="22">
        <f t="shared" si="0"/>
        <v>149.04570000000001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93</v>
      </c>
      <c r="B19" s="20" t="s">
        <v>2</v>
      </c>
      <c r="C19" s="21">
        <v>0</v>
      </c>
      <c r="D19" s="21">
        <v>1.3174999999999999</v>
      </c>
      <c r="E19" s="21">
        <v>0</v>
      </c>
      <c r="F19" s="22">
        <f t="shared" si="0"/>
        <v>1.3174999999999999</v>
      </c>
    </row>
    <row r="20" spans="1:6" x14ac:dyDescent="0.2">
      <c r="A20" s="20" t="s">
        <v>54</v>
      </c>
      <c r="B20" s="20" t="s">
        <v>2</v>
      </c>
      <c r="C20" s="21">
        <v>90.981999999999999</v>
      </c>
      <c r="D20" s="21">
        <v>55.999499999999998</v>
      </c>
      <c r="E20" s="21">
        <v>0</v>
      </c>
      <c r="F20" s="22">
        <f t="shared" si="0"/>
        <v>146.98149999999998</v>
      </c>
    </row>
    <row r="21" spans="1:6" x14ac:dyDescent="0.2">
      <c r="A21" s="20" t="s">
        <v>52</v>
      </c>
      <c r="B21" s="20" t="s">
        <v>2</v>
      </c>
      <c r="C21" s="21">
        <v>586.64400000000001</v>
      </c>
      <c r="D21" s="21">
        <v>433.65879999999999</v>
      </c>
      <c r="E21" s="21">
        <v>0.33</v>
      </c>
      <c r="F21" s="22">
        <f t="shared" si="0"/>
        <v>1020.6328</v>
      </c>
    </row>
    <row r="22" spans="1:6" x14ac:dyDescent="0.2">
      <c r="A22" s="20" t="s">
        <v>56</v>
      </c>
      <c r="B22" s="20" t="s">
        <v>2</v>
      </c>
      <c r="C22" s="21">
        <v>111.914</v>
      </c>
      <c r="D22" s="21">
        <v>93.6233</v>
      </c>
      <c r="E22" s="21">
        <v>0</v>
      </c>
      <c r="F22" s="22">
        <f t="shared" si="0"/>
        <v>205.53730000000002</v>
      </c>
    </row>
    <row r="23" spans="1:6" x14ac:dyDescent="0.2">
      <c r="A23" s="20" t="s">
        <v>57</v>
      </c>
      <c r="B23" s="20" t="s">
        <v>2</v>
      </c>
      <c r="C23" s="21">
        <v>898.548</v>
      </c>
      <c r="D23" s="21">
        <v>58.744999999999997</v>
      </c>
      <c r="E23" s="21">
        <v>0</v>
      </c>
      <c r="F23" s="22">
        <f t="shared" si="0"/>
        <v>957.29300000000001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75.320999999999998</v>
      </c>
      <c r="D25" s="21">
        <v>151.12110000000001</v>
      </c>
      <c r="E25" s="21">
        <v>0</v>
      </c>
      <c r="F25" s="22">
        <f t="shared" si="0"/>
        <v>226.44210000000001</v>
      </c>
    </row>
    <row r="26" spans="1:6" x14ac:dyDescent="0.2">
      <c r="A26" s="20" t="s">
        <v>59</v>
      </c>
      <c r="B26" s="20" t="s">
        <v>2</v>
      </c>
      <c r="C26" s="21">
        <v>1.179</v>
      </c>
      <c r="D26" s="21">
        <v>0</v>
      </c>
      <c r="E26" s="21">
        <v>0</v>
      </c>
      <c r="F26" s="22">
        <f t="shared" si="0"/>
        <v>1.179</v>
      </c>
    </row>
    <row r="27" spans="1:6" x14ac:dyDescent="0.2">
      <c r="A27" s="20" t="s">
        <v>53</v>
      </c>
      <c r="B27" s="20" t="s">
        <v>2</v>
      </c>
      <c r="C27" s="21">
        <v>0</v>
      </c>
      <c r="D27" s="21">
        <v>1.1879999999999999</v>
      </c>
      <c r="E27" s="21">
        <v>0</v>
      </c>
      <c r="F27" s="22">
        <f t="shared" si="0"/>
        <v>1.1879999999999999</v>
      </c>
    </row>
    <row r="28" spans="1:6" x14ac:dyDescent="0.2">
      <c r="A28" s="20" t="s">
        <v>60</v>
      </c>
      <c r="B28" s="20" t="s">
        <v>2</v>
      </c>
      <c r="C28" s="21">
        <v>324.887</v>
      </c>
      <c r="D28" s="21">
        <v>157.38140000000001</v>
      </c>
      <c r="E28" s="21">
        <v>0</v>
      </c>
      <c r="F28" s="22">
        <f t="shared" si="0"/>
        <v>482.26840000000004</v>
      </c>
    </row>
    <row r="29" spans="1:6" x14ac:dyDescent="0.2">
      <c r="A29" s="20" t="s">
        <v>61</v>
      </c>
      <c r="B29" s="20" t="s">
        <v>2</v>
      </c>
      <c r="C29" s="21">
        <v>1.659</v>
      </c>
      <c r="D29" s="21">
        <v>17.135999999999999</v>
      </c>
      <c r="E29" s="21">
        <v>0</v>
      </c>
      <c r="F29" s="22">
        <f t="shared" si="0"/>
        <v>18.794999999999998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13.921900000000001</v>
      </c>
      <c r="E30" s="21">
        <v>0</v>
      </c>
      <c r="F30" s="22">
        <f t="shared" si="0"/>
        <v>13.921900000000001</v>
      </c>
    </row>
    <row r="31" spans="1:6" x14ac:dyDescent="0.2">
      <c r="A31" s="20" t="s">
        <v>63</v>
      </c>
      <c r="B31" s="20" t="s">
        <v>2</v>
      </c>
      <c r="C31" s="21">
        <v>1.599</v>
      </c>
      <c r="D31" s="21">
        <v>0</v>
      </c>
      <c r="E31" s="21">
        <v>0</v>
      </c>
      <c r="F31" s="22">
        <f t="shared" si="0"/>
        <v>1.599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1.8</v>
      </c>
      <c r="E33" s="21">
        <v>0</v>
      </c>
      <c r="F33" s="22">
        <f t="shared" si="0"/>
        <v>1.8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4.2675000000000001</v>
      </c>
      <c r="E34" s="21">
        <v>0</v>
      </c>
      <c r="F34" s="22">
        <f t="shared" si="0"/>
        <v>4.2675000000000001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81</v>
      </c>
      <c r="B41" s="20" t="s">
        <v>31</v>
      </c>
      <c r="C41" s="21">
        <v>0</v>
      </c>
      <c r="D41" s="21">
        <v>31.366499999999998</v>
      </c>
      <c r="E41" s="21">
        <v>0</v>
      </c>
      <c r="F41" s="22">
        <f t="shared" si="0"/>
        <v>31.366499999999998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22.021999999999998</v>
      </c>
      <c r="E42" s="21">
        <v>0</v>
      </c>
      <c r="F42" s="22">
        <f t="shared" si="0"/>
        <v>22.021999999999998</v>
      </c>
    </row>
    <row r="43" spans="1:6" x14ac:dyDescent="0.2">
      <c r="A43" s="20" t="s">
        <v>82</v>
      </c>
      <c r="B43" s="20" t="s">
        <v>31</v>
      </c>
      <c r="C43" s="21">
        <v>2.0779999999999998</v>
      </c>
      <c r="D43" s="19">
        <v>0</v>
      </c>
      <c r="E43" s="19">
        <v>0</v>
      </c>
      <c r="F43" s="22">
        <f t="shared" si="0"/>
        <v>2.0779999999999998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9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F1EE0-BA67-45F7-8CB8-4BD4205B50C2}">
  <sheetPr codeName="List11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95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57.08</v>
      </c>
      <c r="D6" s="14">
        <v>762.01220000000001</v>
      </c>
      <c r="E6" s="14">
        <v>0</v>
      </c>
      <c r="F6" s="14">
        <f>SUM(F8:F47)</f>
        <v>819.09220000000005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15.57</v>
      </c>
      <c r="E8" s="19">
        <v>0</v>
      </c>
      <c r="F8" s="22">
        <f t="shared" ref="F8:F47" si="0">SUM(C8:E8)</f>
        <v>15.57</v>
      </c>
    </row>
    <row r="9" spans="1:6" x14ac:dyDescent="0.2">
      <c r="A9" s="20" t="s">
        <v>48</v>
      </c>
      <c r="B9" s="20" t="s">
        <v>2</v>
      </c>
      <c r="C9" s="21">
        <v>0</v>
      </c>
      <c r="D9" s="19">
        <v>1.665</v>
      </c>
      <c r="E9" s="19">
        <v>0</v>
      </c>
      <c r="F9" s="22">
        <f t="shared" si="0"/>
        <v>1.665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27.053999999999998</v>
      </c>
      <c r="E10" s="19">
        <v>0</v>
      </c>
      <c r="F10" s="22">
        <f t="shared" si="0"/>
        <v>27.053999999999998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12.3315</v>
      </c>
      <c r="E13" s="19">
        <v>0</v>
      </c>
      <c r="F13" s="22">
        <f t="shared" si="0"/>
        <v>12.3315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64.513599999999997</v>
      </c>
      <c r="E16" s="21">
        <v>0</v>
      </c>
      <c r="F16" s="22">
        <f t="shared" si="0"/>
        <v>64.513599999999997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x14ac:dyDescent="0.2">
      <c r="A18" s="20" t="s">
        <v>78</v>
      </c>
      <c r="B18" s="20" t="s">
        <v>2</v>
      </c>
      <c r="C18" s="21">
        <v>0</v>
      </c>
      <c r="D18" s="21">
        <v>2.448</v>
      </c>
      <c r="E18" s="21">
        <v>0</v>
      </c>
      <c r="F18" s="22">
        <f t="shared" si="0"/>
        <v>2.448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2.3530000000000002</v>
      </c>
      <c r="D20" s="21">
        <v>12.5692</v>
      </c>
      <c r="E20" s="21">
        <v>0</v>
      </c>
      <c r="F20" s="22">
        <f t="shared" si="0"/>
        <v>14.9222</v>
      </c>
    </row>
    <row r="21" spans="1:6" x14ac:dyDescent="0.2">
      <c r="A21" s="20" t="s">
        <v>52</v>
      </c>
      <c r="B21" s="20" t="s">
        <v>2</v>
      </c>
      <c r="C21" s="21">
        <v>15.404</v>
      </c>
      <c r="D21" s="21">
        <v>353.28460000000001</v>
      </c>
      <c r="E21" s="21">
        <v>0</v>
      </c>
      <c r="F21" s="22">
        <f t="shared" si="0"/>
        <v>368.68860000000001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42.163499999999999</v>
      </c>
      <c r="E22" s="21">
        <v>0</v>
      </c>
      <c r="F22" s="22">
        <f t="shared" si="0"/>
        <v>42.163499999999999</v>
      </c>
    </row>
    <row r="23" spans="1:6" x14ac:dyDescent="0.2">
      <c r="A23" s="20" t="s">
        <v>57</v>
      </c>
      <c r="B23" s="20" t="s">
        <v>2</v>
      </c>
      <c r="C23" s="21">
        <v>4.1890000000000001</v>
      </c>
      <c r="D23" s="21">
        <v>10.698700000000001</v>
      </c>
      <c r="E23" s="21">
        <v>0</v>
      </c>
      <c r="F23" s="22">
        <f t="shared" si="0"/>
        <v>14.887700000000001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0.05</v>
      </c>
      <c r="D25" s="21">
        <v>130.05009999999999</v>
      </c>
      <c r="E25" s="21">
        <v>0</v>
      </c>
      <c r="F25" s="22">
        <f t="shared" si="0"/>
        <v>130.1001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35.084000000000003</v>
      </c>
      <c r="D28" s="21">
        <v>52.284100000000002</v>
      </c>
      <c r="E28" s="21">
        <v>0</v>
      </c>
      <c r="F28" s="22">
        <f t="shared" si="0"/>
        <v>87.368099999999998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15.1709</v>
      </c>
      <c r="E30" s="21">
        <v>0</v>
      </c>
      <c r="F30" s="22">
        <f t="shared" si="0"/>
        <v>15.1709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3.96</v>
      </c>
      <c r="E31" s="21">
        <v>0</v>
      </c>
      <c r="F31" s="22">
        <f t="shared" si="0"/>
        <v>3.96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0.51</v>
      </c>
      <c r="E33" s="21">
        <v>0</v>
      </c>
      <c r="F33" s="22">
        <f t="shared" si="0"/>
        <v>0.51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17.739000000000001</v>
      </c>
      <c r="E34" s="21">
        <v>0</v>
      </c>
      <c r="F34" s="22">
        <f t="shared" si="0"/>
        <v>17.739000000000001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A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3B500-E036-4B17-A5B5-EF1177D6F876}">
  <sheetPr codeName="List12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98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1902.5640000000001</v>
      </c>
      <c r="D6" s="14">
        <v>2090.4337999999998</v>
      </c>
      <c r="E6" s="14">
        <v>0</v>
      </c>
      <c r="F6" s="14">
        <f>SUM(F8:F47)</f>
        <v>3992.9978000000001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41.25</v>
      </c>
      <c r="D8" s="19">
        <v>122.18819999999999</v>
      </c>
      <c r="E8" s="19">
        <v>0</v>
      </c>
      <c r="F8" s="22">
        <f t="shared" ref="F8:F47" si="0">SUM(C8:E8)</f>
        <v>163.43819999999999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x14ac:dyDescent="0.2">
      <c r="A10" s="20" t="s">
        <v>50</v>
      </c>
      <c r="B10" s="20" t="s">
        <v>2</v>
      </c>
      <c r="C10" s="21">
        <v>5.774</v>
      </c>
      <c r="D10" s="19">
        <v>2.5703999999999998</v>
      </c>
      <c r="E10" s="19">
        <v>0</v>
      </c>
      <c r="F10" s="22">
        <f t="shared" si="0"/>
        <v>8.3444000000000003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23.638999999999999</v>
      </c>
      <c r="D13" s="19">
        <v>40.996200000000002</v>
      </c>
      <c r="E13" s="19">
        <v>0</v>
      </c>
      <c r="F13" s="22">
        <f t="shared" si="0"/>
        <v>64.635199999999998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116.295</v>
      </c>
      <c r="D16" s="21">
        <v>326.1447</v>
      </c>
      <c r="E16" s="21">
        <v>0</v>
      </c>
      <c r="F16" s="22">
        <f t="shared" si="0"/>
        <v>442.43970000000002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93</v>
      </c>
      <c r="B19" s="20" t="s">
        <v>2</v>
      </c>
      <c r="C19" s="21">
        <v>1.3069999999999999</v>
      </c>
      <c r="D19" s="21">
        <v>1.3859999999999999</v>
      </c>
      <c r="E19" s="21">
        <v>0</v>
      </c>
      <c r="F19" s="22">
        <f t="shared" si="0"/>
        <v>2.6929999999999996</v>
      </c>
    </row>
    <row r="20" spans="1:6" x14ac:dyDescent="0.2">
      <c r="A20" s="20" t="s">
        <v>54</v>
      </c>
      <c r="B20" s="20" t="s">
        <v>2</v>
      </c>
      <c r="C20" s="21">
        <v>5.5E-2</v>
      </c>
      <c r="D20" s="21">
        <v>60.09</v>
      </c>
      <c r="E20" s="21">
        <v>0</v>
      </c>
      <c r="F20" s="22">
        <f t="shared" si="0"/>
        <v>60.145000000000003</v>
      </c>
    </row>
    <row r="21" spans="1:6" x14ac:dyDescent="0.2">
      <c r="A21" s="20" t="s">
        <v>52</v>
      </c>
      <c r="B21" s="20" t="s">
        <v>2</v>
      </c>
      <c r="C21" s="21">
        <v>453.19200000000001</v>
      </c>
      <c r="D21" s="21">
        <v>847.25019999999995</v>
      </c>
      <c r="E21" s="21">
        <v>0</v>
      </c>
      <c r="F21" s="22">
        <f t="shared" si="0"/>
        <v>1300.4422</v>
      </c>
    </row>
    <row r="22" spans="1:6" x14ac:dyDescent="0.2">
      <c r="A22" s="20" t="s">
        <v>56</v>
      </c>
      <c r="B22" s="20" t="s">
        <v>2</v>
      </c>
      <c r="C22" s="21">
        <v>47.756</v>
      </c>
      <c r="D22" s="21">
        <v>135.7379</v>
      </c>
      <c r="E22" s="21">
        <v>0</v>
      </c>
      <c r="F22" s="22">
        <f t="shared" si="0"/>
        <v>183.4939</v>
      </c>
    </row>
    <row r="23" spans="1:6" x14ac:dyDescent="0.2">
      <c r="A23" s="20" t="s">
        <v>57</v>
      </c>
      <c r="B23" s="20" t="s">
        <v>2</v>
      </c>
      <c r="C23" s="21">
        <v>699.01800000000003</v>
      </c>
      <c r="D23" s="21">
        <v>90.847499999999997</v>
      </c>
      <c r="E23" s="21">
        <v>0</v>
      </c>
      <c r="F23" s="22">
        <f t="shared" si="0"/>
        <v>789.8655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115.15900000000001</v>
      </c>
      <c r="D25" s="21">
        <v>149.1671</v>
      </c>
      <c r="E25" s="21">
        <v>0</v>
      </c>
      <c r="F25" s="22">
        <f t="shared" si="0"/>
        <v>264.3261</v>
      </c>
    </row>
    <row r="26" spans="1:6" x14ac:dyDescent="0.2">
      <c r="A26" s="20" t="s">
        <v>59</v>
      </c>
      <c r="B26" s="20" t="s">
        <v>2</v>
      </c>
      <c r="C26" s="21">
        <v>1.2</v>
      </c>
      <c r="D26" s="21">
        <v>2.8809999999999998</v>
      </c>
      <c r="E26" s="21">
        <v>0</v>
      </c>
      <c r="F26" s="22">
        <f t="shared" si="0"/>
        <v>4.0809999999999995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327.91899999999998</v>
      </c>
      <c r="D28" s="21">
        <v>127.6622</v>
      </c>
      <c r="E28" s="21">
        <v>0</v>
      </c>
      <c r="F28" s="22">
        <f t="shared" si="0"/>
        <v>455.58119999999997</v>
      </c>
    </row>
    <row r="29" spans="1:6" x14ac:dyDescent="0.2">
      <c r="A29" s="20" t="s">
        <v>61</v>
      </c>
      <c r="B29" s="20" t="s">
        <v>2</v>
      </c>
      <c r="C29" s="21">
        <v>18.687999999999999</v>
      </c>
      <c r="D29" s="21">
        <v>2.1</v>
      </c>
      <c r="E29" s="21">
        <v>0</v>
      </c>
      <c r="F29" s="22">
        <f t="shared" si="0"/>
        <v>20.788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17.904</v>
      </c>
      <c r="E30" s="21">
        <v>0</v>
      </c>
      <c r="F30" s="22">
        <f t="shared" si="0"/>
        <v>17.904</v>
      </c>
    </row>
    <row r="31" spans="1:6" x14ac:dyDescent="0.2">
      <c r="A31" s="20" t="s">
        <v>63</v>
      </c>
      <c r="B31" s="20" t="s">
        <v>2</v>
      </c>
      <c r="C31" s="21">
        <v>6.3680000000000003</v>
      </c>
      <c r="D31" s="21">
        <v>11.345499999999999</v>
      </c>
      <c r="E31" s="21">
        <v>0</v>
      </c>
      <c r="F31" s="22">
        <f t="shared" si="0"/>
        <v>17.7135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4.5119999999999996</v>
      </c>
      <c r="E33" s="21">
        <v>0</v>
      </c>
      <c r="F33" s="22">
        <f t="shared" si="0"/>
        <v>4.5119999999999996</v>
      </c>
    </row>
    <row r="34" spans="1:6" x14ac:dyDescent="0.2">
      <c r="A34" s="20" t="s">
        <v>84</v>
      </c>
      <c r="B34" s="20" t="s">
        <v>86</v>
      </c>
      <c r="C34" s="21">
        <v>2.7E-2</v>
      </c>
      <c r="D34" s="21">
        <v>30.433499999999999</v>
      </c>
      <c r="E34" s="21">
        <v>0</v>
      </c>
      <c r="F34" s="22">
        <f t="shared" si="0"/>
        <v>30.4605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x14ac:dyDescent="0.2">
      <c r="A37" s="20" t="s">
        <v>80</v>
      </c>
      <c r="B37" s="20" t="s">
        <v>31</v>
      </c>
      <c r="C37" s="21">
        <v>3.129</v>
      </c>
      <c r="D37" s="21">
        <v>0</v>
      </c>
      <c r="E37" s="21">
        <v>0</v>
      </c>
      <c r="F37" s="22">
        <f t="shared" si="0"/>
        <v>3.129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x14ac:dyDescent="0.2">
      <c r="A39" s="20" t="s">
        <v>96</v>
      </c>
      <c r="B39" s="20" t="s">
        <v>31</v>
      </c>
      <c r="C39" s="21">
        <v>1.488</v>
      </c>
      <c r="D39" s="21">
        <v>0</v>
      </c>
      <c r="E39" s="21">
        <v>0</v>
      </c>
      <c r="F39" s="22">
        <f t="shared" si="0"/>
        <v>1.488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81</v>
      </c>
      <c r="B41" s="20" t="s">
        <v>31</v>
      </c>
      <c r="C41" s="21">
        <v>0</v>
      </c>
      <c r="D41" s="21">
        <v>54.948999999999998</v>
      </c>
      <c r="E41" s="21">
        <v>0</v>
      </c>
      <c r="F41" s="22">
        <f t="shared" si="0"/>
        <v>54.948999999999998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47.540199999999999</v>
      </c>
      <c r="E42" s="21">
        <v>0</v>
      </c>
      <c r="F42" s="22">
        <f t="shared" si="0"/>
        <v>47.540199999999999</v>
      </c>
    </row>
    <row r="43" spans="1:6" x14ac:dyDescent="0.2">
      <c r="A43" s="20" t="s">
        <v>82</v>
      </c>
      <c r="B43" s="20" t="s">
        <v>31</v>
      </c>
      <c r="C43" s="21">
        <v>22.32</v>
      </c>
      <c r="D43" s="19">
        <v>0</v>
      </c>
      <c r="E43" s="19">
        <v>0</v>
      </c>
      <c r="F43" s="22">
        <f t="shared" si="0"/>
        <v>22.32</v>
      </c>
    </row>
    <row r="44" spans="1:6" x14ac:dyDescent="0.2">
      <c r="A44" s="20" t="s">
        <v>97</v>
      </c>
      <c r="B44" s="20" t="s">
        <v>31</v>
      </c>
      <c r="C44" s="21">
        <v>0</v>
      </c>
      <c r="D44" s="19">
        <v>14.728199999999999</v>
      </c>
      <c r="E44" s="19">
        <v>0</v>
      </c>
      <c r="F44" s="22">
        <f t="shared" si="0"/>
        <v>14.728199999999999</v>
      </c>
    </row>
    <row r="45" spans="1:6" x14ac:dyDescent="0.2">
      <c r="A45" s="20" t="s">
        <v>65</v>
      </c>
      <c r="B45" s="20" t="s">
        <v>31</v>
      </c>
      <c r="C45" s="21">
        <v>17.98</v>
      </c>
      <c r="D45" s="19">
        <v>0</v>
      </c>
      <c r="E45" s="19">
        <v>0</v>
      </c>
      <c r="F45" s="22">
        <f t="shared" si="0"/>
        <v>17.98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B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A0B5E-451F-49FD-B69A-39F425CC225C}">
  <sheetPr codeName="List13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99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37.143999999999998</v>
      </c>
      <c r="D6" s="14">
        <v>1249.0482</v>
      </c>
      <c r="E6" s="14">
        <v>0.51200000000000001</v>
      </c>
      <c r="F6" s="14">
        <f>SUM(F8:F47)</f>
        <v>1286.7041999999999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58.522500000000001</v>
      </c>
      <c r="E8" s="19">
        <v>0</v>
      </c>
      <c r="F8" s="22">
        <f t="shared" ref="F8:F47" si="0">SUM(C8:E8)</f>
        <v>58.522500000000001</v>
      </c>
    </row>
    <row r="9" spans="1:6" x14ac:dyDescent="0.2">
      <c r="A9" s="20" t="s">
        <v>48</v>
      </c>
      <c r="B9" s="20" t="s">
        <v>2</v>
      </c>
      <c r="C9" s="21">
        <v>0</v>
      </c>
      <c r="D9" s="19">
        <v>3.4</v>
      </c>
      <c r="E9" s="19">
        <v>0</v>
      </c>
      <c r="F9" s="22">
        <f t="shared" si="0"/>
        <v>3.4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0.59760000000000002</v>
      </c>
      <c r="E10" s="19">
        <v>0</v>
      </c>
      <c r="F10" s="22">
        <f t="shared" si="0"/>
        <v>0.59760000000000002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64.784599999999998</v>
      </c>
      <c r="E13" s="19">
        <v>0</v>
      </c>
      <c r="F13" s="22">
        <f t="shared" si="0"/>
        <v>64.784599999999998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85.462699999999998</v>
      </c>
      <c r="E16" s="21">
        <v>0</v>
      </c>
      <c r="F16" s="22">
        <f t="shared" si="0"/>
        <v>85.462699999999998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93</v>
      </c>
      <c r="B19" s="20" t="s">
        <v>2</v>
      </c>
      <c r="C19" s="21">
        <v>0</v>
      </c>
      <c r="D19" s="21">
        <v>6.63</v>
      </c>
      <c r="E19" s="21">
        <v>0</v>
      </c>
      <c r="F19" s="22">
        <f t="shared" si="0"/>
        <v>6.63</v>
      </c>
    </row>
    <row r="20" spans="1:6" x14ac:dyDescent="0.2">
      <c r="A20" s="20" t="s">
        <v>54</v>
      </c>
      <c r="B20" s="20" t="s">
        <v>2</v>
      </c>
      <c r="C20" s="21">
        <v>0</v>
      </c>
      <c r="D20" s="21">
        <v>45.810600000000001</v>
      </c>
      <c r="E20" s="21">
        <v>0</v>
      </c>
      <c r="F20" s="22">
        <f t="shared" si="0"/>
        <v>45.810600000000001</v>
      </c>
    </row>
    <row r="21" spans="1:6" x14ac:dyDescent="0.2">
      <c r="A21" s="20" t="s">
        <v>52</v>
      </c>
      <c r="B21" s="20" t="s">
        <v>2</v>
      </c>
      <c r="C21" s="21">
        <v>28.722000000000001</v>
      </c>
      <c r="D21" s="21">
        <v>565.94719999999995</v>
      </c>
      <c r="E21" s="21">
        <v>0.51200000000000001</v>
      </c>
      <c r="F21" s="22">
        <f t="shared" si="0"/>
        <v>595.18119999999988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102.0454</v>
      </c>
      <c r="E22" s="21">
        <v>0</v>
      </c>
      <c r="F22" s="22">
        <f t="shared" si="0"/>
        <v>102.0454</v>
      </c>
    </row>
    <row r="23" spans="1:6" x14ac:dyDescent="0.2">
      <c r="A23" s="20" t="s">
        <v>57</v>
      </c>
      <c r="B23" s="20" t="s">
        <v>2</v>
      </c>
      <c r="C23" s="21">
        <v>0</v>
      </c>
      <c r="D23" s="21">
        <v>4.2240000000000002</v>
      </c>
      <c r="E23" s="21">
        <v>0</v>
      </c>
      <c r="F23" s="22">
        <f t="shared" si="0"/>
        <v>4.2240000000000002</v>
      </c>
    </row>
    <row r="24" spans="1:6" x14ac:dyDescent="0.2">
      <c r="A24" s="20" t="s">
        <v>58</v>
      </c>
      <c r="B24" s="20" t="s">
        <v>2</v>
      </c>
      <c r="C24" s="21">
        <v>0</v>
      </c>
      <c r="D24" s="21">
        <v>23.3</v>
      </c>
      <c r="E24" s="21">
        <v>0</v>
      </c>
      <c r="F24" s="22">
        <f t="shared" si="0"/>
        <v>23.3</v>
      </c>
    </row>
    <row r="25" spans="1:6" x14ac:dyDescent="0.2">
      <c r="A25" s="20" t="s">
        <v>46</v>
      </c>
      <c r="B25" s="20" t="s">
        <v>2</v>
      </c>
      <c r="C25" s="21">
        <v>3.5640000000000001</v>
      </c>
      <c r="D25" s="21">
        <v>91.687399999999997</v>
      </c>
      <c r="E25" s="21">
        <v>0</v>
      </c>
      <c r="F25" s="22">
        <f t="shared" si="0"/>
        <v>95.25139999999999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0.38300000000000001</v>
      </c>
      <c r="D28" s="21">
        <v>98.240499999999997</v>
      </c>
      <c r="E28" s="21">
        <v>0</v>
      </c>
      <c r="F28" s="22">
        <f t="shared" si="0"/>
        <v>98.623499999999993</v>
      </c>
    </row>
    <row r="29" spans="1:6" x14ac:dyDescent="0.2">
      <c r="A29" s="20" t="s">
        <v>61</v>
      </c>
      <c r="B29" s="20" t="s">
        <v>2</v>
      </c>
      <c r="C29" s="21">
        <v>4.1349999999999998</v>
      </c>
      <c r="D29" s="21">
        <v>30.3325</v>
      </c>
      <c r="E29" s="21">
        <v>0</v>
      </c>
      <c r="F29" s="22">
        <f t="shared" si="0"/>
        <v>34.467500000000001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23.842500000000001</v>
      </c>
      <c r="E30" s="21">
        <v>0</v>
      </c>
      <c r="F30" s="22">
        <f t="shared" si="0"/>
        <v>23.842500000000001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6.7706</v>
      </c>
      <c r="E31" s="21">
        <v>0</v>
      </c>
      <c r="F31" s="22">
        <f t="shared" si="0"/>
        <v>6.7706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14.6982</v>
      </c>
      <c r="E33" s="21">
        <v>0</v>
      </c>
      <c r="F33" s="22">
        <f t="shared" si="0"/>
        <v>14.6982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2.0941999999999998</v>
      </c>
      <c r="E34" s="21">
        <v>0</v>
      </c>
      <c r="F34" s="22">
        <f t="shared" si="0"/>
        <v>2.0941999999999998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17.022200000000002</v>
      </c>
      <c r="E42" s="21">
        <v>0</v>
      </c>
      <c r="F42" s="22">
        <f t="shared" si="0"/>
        <v>17.022200000000002</v>
      </c>
    </row>
    <row r="43" spans="1:6" x14ac:dyDescent="0.2">
      <c r="A43" s="20" t="s">
        <v>82</v>
      </c>
      <c r="B43" s="20" t="s">
        <v>31</v>
      </c>
      <c r="C43" s="21">
        <v>0.34</v>
      </c>
      <c r="D43" s="19">
        <v>0</v>
      </c>
      <c r="E43" s="19">
        <v>0</v>
      </c>
      <c r="F43" s="22">
        <f t="shared" si="0"/>
        <v>0.34</v>
      </c>
    </row>
    <row r="44" spans="1:6" x14ac:dyDescent="0.2">
      <c r="A44" s="20" t="s">
        <v>97</v>
      </c>
      <c r="B44" s="20" t="s">
        <v>31</v>
      </c>
      <c r="C44" s="21">
        <v>0</v>
      </c>
      <c r="D44" s="19">
        <v>3.6355</v>
      </c>
      <c r="E44" s="19">
        <v>0</v>
      </c>
      <c r="F44" s="22">
        <f t="shared" si="0"/>
        <v>3.6355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C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B0941-C292-4181-9462-C4F7C378082D}">
  <sheetPr codeName="List14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101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198.554</v>
      </c>
      <c r="D6" s="14">
        <v>1601.423</v>
      </c>
      <c r="E6" s="14">
        <v>0</v>
      </c>
      <c r="F6" s="14">
        <f>SUM(F8:F47)</f>
        <v>1799.9769999999999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44.003999999999998</v>
      </c>
      <c r="D8" s="19">
        <v>72.791700000000006</v>
      </c>
      <c r="E8" s="19">
        <v>0</v>
      </c>
      <c r="F8" s="22">
        <f t="shared" ref="F8:F47" si="0">SUM(C8:E8)</f>
        <v>116.79570000000001</v>
      </c>
    </row>
    <row r="9" spans="1:6" x14ac:dyDescent="0.2">
      <c r="A9" s="20" t="s">
        <v>48</v>
      </c>
      <c r="B9" s="20" t="s">
        <v>2</v>
      </c>
      <c r="C9" s="21">
        <v>0.56100000000000005</v>
      </c>
      <c r="D9" s="19">
        <v>0</v>
      </c>
      <c r="E9" s="19">
        <v>0</v>
      </c>
      <c r="F9" s="22">
        <f t="shared" si="0"/>
        <v>0.56100000000000005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2.738</v>
      </c>
      <c r="E10" s="19">
        <v>0</v>
      </c>
      <c r="F10" s="22">
        <f t="shared" si="0"/>
        <v>2.738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178.5393</v>
      </c>
      <c r="E13" s="19">
        <v>0</v>
      </c>
      <c r="F13" s="22">
        <f t="shared" si="0"/>
        <v>178.5393</v>
      </c>
    </row>
    <row r="14" spans="1:6" x14ac:dyDescent="0.2">
      <c r="A14" s="20" t="s">
        <v>49</v>
      </c>
      <c r="B14" s="20" t="s">
        <v>2</v>
      </c>
      <c r="C14" s="21">
        <v>0.02</v>
      </c>
      <c r="D14" s="19">
        <v>0</v>
      </c>
      <c r="E14" s="19">
        <v>0</v>
      </c>
      <c r="F14" s="22">
        <f t="shared" si="0"/>
        <v>0.02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53.249000000000002</v>
      </c>
      <c r="D16" s="21">
        <v>106.9682</v>
      </c>
      <c r="E16" s="21">
        <v>0</v>
      </c>
      <c r="F16" s="22">
        <f t="shared" si="0"/>
        <v>160.21719999999999</v>
      </c>
    </row>
    <row r="17" spans="1:6" x14ac:dyDescent="0.2">
      <c r="A17" s="20" t="s">
        <v>87</v>
      </c>
      <c r="B17" s="20" t="s">
        <v>2</v>
      </c>
      <c r="C17" s="21">
        <v>0.64600000000000002</v>
      </c>
      <c r="D17" s="21">
        <v>0</v>
      </c>
      <c r="E17" s="21">
        <v>0</v>
      </c>
      <c r="F17" s="22">
        <f t="shared" si="0"/>
        <v>0.64600000000000002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0.36</v>
      </c>
      <c r="D20" s="21">
        <v>34.443600000000004</v>
      </c>
      <c r="E20" s="21">
        <v>0</v>
      </c>
      <c r="F20" s="22">
        <f t="shared" si="0"/>
        <v>34.803600000000003</v>
      </c>
    </row>
    <row r="21" spans="1:6" x14ac:dyDescent="0.2">
      <c r="A21" s="20" t="s">
        <v>52</v>
      </c>
      <c r="B21" s="20" t="s">
        <v>2</v>
      </c>
      <c r="C21" s="21">
        <v>44.692999999999998</v>
      </c>
      <c r="D21" s="21">
        <v>762.04949999999997</v>
      </c>
      <c r="E21" s="21">
        <v>0</v>
      </c>
      <c r="F21" s="22">
        <f t="shared" si="0"/>
        <v>806.74249999999995</v>
      </c>
    </row>
    <row r="22" spans="1:6" x14ac:dyDescent="0.2">
      <c r="A22" s="20" t="s">
        <v>56</v>
      </c>
      <c r="B22" s="20" t="s">
        <v>2</v>
      </c>
      <c r="C22" s="21">
        <v>0.42</v>
      </c>
      <c r="D22" s="21">
        <v>62.388599999999997</v>
      </c>
      <c r="E22" s="21">
        <v>0</v>
      </c>
      <c r="F22" s="22">
        <f t="shared" si="0"/>
        <v>62.808599999999998</v>
      </c>
    </row>
    <row r="23" spans="1:6" x14ac:dyDescent="0.2">
      <c r="A23" s="20" t="s">
        <v>57</v>
      </c>
      <c r="B23" s="20" t="s">
        <v>2</v>
      </c>
      <c r="C23" s="21">
        <v>9.8450000000000006</v>
      </c>
      <c r="D23" s="21">
        <v>32.820500000000003</v>
      </c>
      <c r="E23" s="21">
        <v>0</v>
      </c>
      <c r="F23" s="22">
        <f t="shared" si="0"/>
        <v>42.665500000000002</v>
      </c>
    </row>
    <row r="24" spans="1:6" x14ac:dyDescent="0.2">
      <c r="A24" s="20" t="s">
        <v>58</v>
      </c>
      <c r="B24" s="20" t="s">
        <v>2</v>
      </c>
      <c r="C24" s="21">
        <v>0</v>
      </c>
      <c r="D24" s="21">
        <v>28.32</v>
      </c>
      <c r="E24" s="21">
        <v>0</v>
      </c>
      <c r="F24" s="22">
        <f t="shared" si="0"/>
        <v>28.32</v>
      </c>
    </row>
    <row r="25" spans="1:6" x14ac:dyDescent="0.2">
      <c r="A25" s="20" t="s">
        <v>46</v>
      </c>
      <c r="B25" s="20" t="s">
        <v>2</v>
      </c>
      <c r="C25" s="21">
        <v>24.082999999999998</v>
      </c>
      <c r="D25" s="21">
        <v>47.743899999999996</v>
      </c>
      <c r="E25" s="21">
        <v>0</v>
      </c>
      <c r="F25" s="22">
        <f t="shared" si="0"/>
        <v>71.826899999999995</v>
      </c>
    </row>
    <row r="26" spans="1:6" x14ac:dyDescent="0.2">
      <c r="A26" s="20" t="s">
        <v>59</v>
      </c>
      <c r="B26" s="20" t="s">
        <v>2</v>
      </c>
      <c r="C26" s="21">
        <v>0.56399999999999995</v>
      </c>
      <c r="D26" s="21">
        <v>17.213999999999999</v>
      </c>
      <c r="E26" s="21">
        <v>0</v>
      </c>
      <c r="F26" s="22">
        <f t="shared" si="0"/>
        <v>17.777999999999999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12.191000000000001</v>
      </c>
      <c r="D28" s="21">
        <v>132.74039999999999</v>
      </c>
      <c r="E28" s="21">
        <v>0</v>
      </c>
      <c r="F28" s="22">
        <f t="shared" si="0"/>
        <v>144.9314</v>
      </c>
    </row>
    <row r="29" spans="1:6" x14ac:dyDescent="0.2">
      <c r="A29" s="20" t="s">
        <v>61</v>
      </c>
      <c r="B29" s="20" t="s">
        <v>2</v>
      </c>
      <c r="C29" s="21">
        <v>6.8650000000000002</v>
      </c>
      <c r="D29" s="21">
        <v>18.692599999999999</v>
      </c>
      <c r="E29" s="21">
        <v>0</v>
      </c>
      <c r="F29" s="22">
        <f t="shared" si="0"/>
        <v>25.557600000000001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59.160899999999998</v>
      </c>
      <c r="E30" s="21">
        <v>0</v>
      </c>
      <c r="F30" s="22">
        <f t="shared" si="0"/>
        <v>59.160899999999998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11.984</v>
      </c>
      <c r="E33" s="21">
        <v>0</v>
      </c>
      <c r="F33" s="22">
        <f t="shared" si="0"/>
        <v>11.984</v>
      </c>
    </row>
    <row r="34" spans="1:6" x14ac:dyDescent="0.2">
      <c r="A34" s="20" t="s">
        <v>84</v>
      </c>
      <c r="B34" s="20" t="s">
        <v>86</v>
      </c>
      <c r="C34" s="21">
        <v>0.3</v>
      </c>
      <c r="D34" s="21">
        <v>17.873999999999999</v>
      </c>
      <c r="E34" s="21">
        <v>0</v>
      </c>
      <c r="F34" s="22">
        <f t="shared" si="0"/>
        <v>18.173999999999999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x14ac:dyDescent="0.2">
      <c r="A39" s="20" t="s">
        <v>96</v>
      </c>
      <c r="B39" s="20" t="s">
        <v>31</v>
      </c>
      <c r="C39" s="21">
        <v>3.0000000000000001E-3</v>
      </c>
      <c r="D39" s="21">
        <v>0</v>
      </c>
      <c r="E39" s="21">
        <v>0</v>
      </c>
      <c r="F39" s="22">
        <f t="shared" si="0"/>
        <v>3.0000000000000001E-3</v>
      </c>
    </row>
    <row r="40" spans="1:6" x14ac:dyDescent="0.2">
      <c r="A40" s="20" t="s">
        <v>100</v>
      </c>
      <c r="B40" s="20" t="s">
        <v>31</v>
      </c>
      <c r="C40" s="21">
        <v>0</v>
      </c>
      <c r="D40" s="21">
        <v>7.4303999999999997</v>
      </c>
      <c r="E40" s="21">
        <v>0</v>
      </c>
      <c r="F40" s="22">
        <f t="shared" si="0"/>
        <v>7.4303999999999997</v>
      </c>
    </row>
    <row r="41" spans="1:6" x14ac:dyDescent="0.2">
      <c r="A41" s="20" t="s">
        <v>81</v>
      </c>
      <c r="B41" s="20" t="s">
        <v>31</v>
      </c>
      <c r="C41" s="21">
        <v>0</v>
      </c>
      <c r="D41" s="21">
        <v>1.7214</v>
      </c>
      <c r="E41" s="21">
        <v>0</v>
      </c>
      <c r="F41" s="22">
        <f t="shared" si="0"/>
        <v>1.7214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5.8019999999999996</v>
      </c>
      <c r="E42" s="21">
        <v>0</v>
      </c>
      <c r="F42" s="22">
        <f t="shared" si="0"/>
        <v>5.8019999999999996</v>
      </c>
    </row>
    <row r="43" spans="1:6" x14ac:dyDescent="0.2">
      <c r="A43" s="20" t="s">
        <v>82</v>
      </c>
      <c r="B43" s="20" t="s">
        <v>31</v>
      </c>
      <c r="C43" s="21">
        <v>0.75</v>
      </c>
      <c r="D43" s="19">
        <v>0</v>
      </c>
      <c r="E43" s="19">
        <v>0</v>
      </c>
      <c r="F43" s="22">
        <f t="shared" si="0"/>
        <v>0.75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D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F96F7-4FCC-430F-BB5A-9BF8C1D6E66C}">
  <sheetPr codeName="List15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102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0</v>
      </c>
      <c r="D6" s="14">
        <v>198.00620000000001</v>
      </c>
      <c r="E6" s="14">
        <v>0</v>
      </c>
      <c r="F6" s="14">
        <f>SUM(F8:F47)</f>
        <v>198.00620000000001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0.94620000000000004</v>
      </c>
      <c r="E8" s="19">
        <v>0</v>
      </c>
      <c r="F8" s="22">
        <f t="shared" ref="F8:F47" si="0">SUM(C8:E8)</f>
        <v>0.94620000000000004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13.292999999999999</v>
      </c>
      <c r="E13" s="19">
        <v>0</v>
      </c>
      <c r="F13" s="22">
        <f t="shared" si="0"/>
        <v>13.292999999999999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5.9458000000000002</v>
      </c>
      <c r="E16" s="21">
        <v>0</v>
      </c>
      <c r="F16" s="22">
        <f t="shared" si="0"/>
        <v>5.9458000000000002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93</v>
      </c>
      <c r="B19" s="20" t="s">
        <v>2</v>
      </c>
      <c r="C19" s="21">
        <v>0</v>
      </c>
      <c r="D19" s="21">
        <v>14.3957</v>
      </c>
      <c r="E19" s="21">
        <v>0</v>
      </c>
      <c r="F19" s="22">
        <f t="shared" si="0"/>
        <v>14.3957</v>
      </c>
    </row>
    <row r="20" spans="1:6" x14ac:dyDescent="0.2">
      <c r="A20" s="20" t="s">
        <v>54</v>
      </c>
      <c r="B20" s="20" t="s">
        <v>2</v>
      </c>
      <c r="C20" s="21">
        <v>0</v>
      </c>
      <c r="D20" s="21">
        <v>5.5439999999999996</v>
      </c>
      <c r="E20" s="21">
        <v>0</v>
      </c>
      <c r="F20" s="22">
        <f t="shared" si="0"/>
        <v>5.5439999999999996</v>
      </c>
    </row>
    <row r="21" spans="1:6" x14ac:dyDescent="0.2">
      <c r="A21" s="20" t="s">
        <v>52</v>
      </c>
      <c r="B21" s="20" t="s">
        <v>2</v>
      </c>
      <c r="C21" s="21">
        <v>0</v>
      </c>
      <c r="D21" s="21">
        <v>46.441699999999997</v>
      </c>
      <c r="E21" s="21">
        <v>0</v>
      </c>
      <c r="F21" s="22">
        <f t="shared" si="0"/>
        <v>46.441699999999997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24.966000000000001</v>
      </c>
      <c r="E22" s="21">
        <v>0</v>
      </c>
      <c r="F22" s="22">
        <f t="shared" si="0"/>
        <v>24.966000000000001</v>
      </c>
    </row>
    <row r="23" spans="1:6" x14ac:dyDescent="0.2">
      <c r="A23" s="20" t="s">
        <v>57</v>
      </c>
      <c r="B23" s="20" t="s">
        <v>2</v>
      </c>
      <c r="C23" s="21">
        <v>0</v>
      </c>
      <c r="D23" s="21">
        <v>21.767800000000001</v>
      </c>
      <c r="E23" s="21">
        <v>0</v>
      </c>
      <c r="F23" s="22">
        <f t="shared" si="0"/>
        <v>21.767800000000001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</v>
      </c>
      <c r="D25" s="21">
        <v>49.02</v>
      </c>
      <c r="E25" s="21">
        <v>0</v>
      </c>
      <c r="F25" s="22">
        <f t="shared" si="0"/>
        <v>49.02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0</v>
      </c>
      <c r="D28" s="21">
        <v>12.941000000000001</v>
      </c>
      <c r="E28" s="21">
        <v>0</v>
      </c>
      <c r="F28" s="22">
        <f t="shared" si="0"/>
        <v>12.941000000000001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0.33</v>
      </c>
      <c r="E31" s="21">
        <v>0</v>
      </c>
      <c r="F31" s="22">
        <f t="shared" si="0"/>
        <v>0.33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2.415</v>
      </c>
      <c r="E34" s="21">
        <v>0</v>
      </c>
      <c r="F34" s="22">
        <f t="shared" si="0"/>
        <v>2.415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E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C1F8C-1F5F-498E-8622-C47F93101266}">
  <sheetPr codeName="List16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103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246.97300000000001</v>
      </c>
      <c r="D6" s="14">
        <v>184.28219999999999</v>
      </c>
      <c r="E6" s="14">
        <v>0</v>
      </c>
      <c r="F6" s="14">
        <f>SUM(F8:F47)</f>
        <v>431.25520000000006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1.587</v>
      </c>
      <c r="E8" s="19">
        <v>0</v>
      </c>
      <c r="F8" s="22">
        <f t="shared" ref="F8:F47" si="0">SUM(C8:E8)</f>
        <v>1.587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hidden="1" x14ac:dyDescent="0.2">
      <c r="A13" s="20" t="s">
        <v>7</v>
      </c>
      <c r="B13" s="20" t="s">
        <v>2</v>
      </c>
      <c r="C13" s="21">
        <v>0</v>
      </c>
      <c r="D13" s="19">
        <v>0</v>
      </c>
      <c r="E13" s="19">
        <v>0</v>
      </c>
      <c r="F13" s="22">
        <f t="shared" si="0"/>
        <v>0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0.81100000000000005</v>
      </c>
      <c r="D16" s="21">
        <v>5.8895</v>
      </c>
      <c r="E16" s="21">
        <v>0</v>
      </c>
      <c r="F16" s="22">
        <f t="shared" si="0"/>
        <v>6.7004999999999999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1.2450000000000001</v>
      </c>
      <c r="D20" s="21">
        <v>0</v>
      </c>
      <c r="E20" s="21">
        <v>0</v>
      </c>
      <c r="F20" s="22">
        <f t="shared" si="0"/>
        <v>1.2450000000000001</v>
      </c>
    </row>
    <row r="21" spans="1:6" x14ac:dyDescent="0.2">
      <c r="A21" s="20" t="s">
        <v>52</v>
      </c>
      <c r="B21" s="20" t="s">
        <v>2</v>
      </c>
      <c r="C21" s="21">
        <v>14.135</v>
      </c>
      <c r="D21" s="21">
        <v>51.6404</v>
      </c>
      <c r="E21" s="21">
        <v>0</v>
      </c>
      <c r="F21" s="22">
        <f t="shared" si="0"/>
        <v>65.775400000000005</v>
      </c>
    </row>
    <row r="22" spans="1:6" hidden="1" x14ac:dyDescent="0.2">
      <c r="A22" s="20" t="s">
        <v>16</v>
      </c>
      <c r="B22" s="20" t="s">
        <v>2</v>
      </c>
      <c r="C22" s="21">
        <v>0</v>
      </c>
      <c r="D22" s="21">
        <v>0</v>
      </c>
      <c r="E22" s="21">
        <v>0</v>
      </c>
      <c r="F22" s="22">
        <f t="shared" si="0"/>
        <v>0</v>
      </c>
    </row>
    <row r="23" spans="1:6" x14ac:dyDescent="0.2">
      <c r="A23" s="20" t="s">
        <v>57</v>
      </c>
      <c r="B23" s="20" t="s">
        <v>2</v>
      </c>
      <c r="C23" s="21">
        <v>100.209</v>
      </c>
      <c r="D23" s="21">
        <v>25.812000000000001</v>
      </c>
      <c r="E23" s="21">
        <v>0</v>
      </c>
      <c r="F23" s="22">
        <f t="shared" si="0"/>
        <v>126.021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69.427000000000007</v>
      </c>
      <c r="D25" s="21">
        <v>85.493499999999997</v>
      </c>
      <c r="E25" s="21">
        <v>0</v>
      </c>
      <c r="F25" s="22">
        <f t="shared" si="0"/>
        <v>154.9205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51.113</v>
      </c>
      <c r="D28" s="21">
        <v>13.8598</v>
      </c>
      <c r="E28" s="21">
        <v>0</v>
      </c>
      <c r="F28" s="22">
        <f t="shared" si="0"/>
        <v>64.972800000000007</v>
      </c>
    </row>
    <row r="29" spans="1:6" x14ac:dyDescent="0.2">
      <c r="A29" s="20" t="s">
        <v>61</v>
      </c>
      <c r="B29" s="20" t="s">
        <v>2</v>
      </c>
      <c r="C29" s="21">
        <v>0.151</v>
      </c>
      <c r="D29" s="21">
        <v>0</v>
      </c>
      <c r="E29" s="21">
        <v>0</v>
      </c>
      <c r="F29" s="22">
        <f t="shared" si="0"/>
        <v>0.151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9.8819999999999997</v>
      </c>
      <c r="D34" s="21">
        <v>0</v>
      </c>
      <c r="E34" s="21">
        <v>0</v>
      </c>
      <c r="F34" s="22">
        <f t="shared" si="0"/>
        <v>9.8819999999999997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0F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6981C-1F16-49C8-B5E0-AAF6410C5653}">
  <sheetPr codeName="List17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104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0</v>
      </c>
      <c r="D6" s="14">
        <v>315.22859999999997</v>
      </c>
      <c r="E6" s="14">
        <v>0</v>
      </c>
      <c r="F6" s="14">
        <f>SUM(F8:F47)</f>
        <v>315.22860000000003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0.48980000000000001</v>
      </c>
      <c r="E8" s="19">
        <v>0</v>
      </c>
      <c r="F8" s="22">
        <f t="shared" ref="F8:F47" si="0">SUM(C8:E8)</f>
        <v>0.48980000000000001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10.653</v>
      </c>
      <c r="E10" s="19">
        <v>0</v>
      </c>
      <c r="F10" s="22">
        <f t="shared" si="0"/>
        <v>10.653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43.26</v>
      </c>
      <c r="E13" s="19">
        <v>0</v>
      </c>
      <c r="F13" s="22">
        <f t="shared" si="0"/>
        <v>43.26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13.35</v>
      </c>
      <c r="E16" s="21">
        <v>0</v>
      </c>
      <c r="F16" s="22">
        <f t="shared" si="0"/>
        <v>13.35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14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52</v>
      </c>
      <c r="B21" s="20" t="s">
        <v>2</v>
      </c>
      <c r="C21" s="21">
        <v>0</v>
      </c>
      <c r="D21" s="21">
        <v>96.135099999999994</v>
      </c>
      <c r="E21" s="21">
        <v>0</v>
      </c>
      <c r="F21" s="22">
        <f t="shared" si="0"/>
        <v>96.135099999999994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23.772400000000001</v>
      </c>
      <c r="E22" s="21">
        <v>0</v>
      </c>
      <c r="F22" s="22">
        <f t="shared" si="0"/>
        <v>23.772400000000001</v>
      </c>
    </row>
    <row r="23" spans="1:6" x14ac:dyDescent="0.2">
      <c r="A23" s="20" t="s">
        <v>57</v>
      </c>
      <c r="B23" s="20" t="s">
        <v>2</v>
      </c>
      <c r="C23" s="21">
        <v>0</v>
      </c>
      <c r="D23" s="21">
        <v>8.4351000000000003</v>
      </c>
      <c r="E23" s="21">
        <v>0</v>
      </c>
      <c r="F23" s="22">
        <f t="shared" si="0"/>
        <v>8.4351000000000003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0</v>
      </c>
      <c r="D25" s="21">
        <v>6.2779999999999996</v>
      </c>
      <c r="E25" s="21">
        <v>0</v>
      </c>
      <c r="F25" s="22">
        <f t="shared" si="0"/>
        <v>6.2779999999999996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0</v>
      </c>
      <c r="D28" s="21">
        <v>84.8172</v>
      </c>
      <c r="E28" s="21">
        <v>0</v>
      </c>
      <c r="F28" s="22">
        <f t="shared" si="0"/>
        <v>84.8172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4.5119999999999996</v>
      </c>
      <c r="E34" s="21">
        <v>0</v>
      </c>
      <c r="F34" s="22">
        <f t="shared" si="0"/>
        <v>4.5119999999999996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23.526</v>
      </c>
      <c r="E42" s="21">
        <v>0</v>
      </c>
      <c r="F42" s="22">
        <f t="shared" si="0"/>
        <v>23.526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10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A4F75-5618-4F9E-ABBE-1BA804F070C2}">
  <sheetPr codeName="List18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105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53.759</v>
      </c>
      <c r="D6" s="14">
        <v>1085.6658</v>
      </c>
      <c r="E6" s="14">
        <v>0</v>
      </c>
      <c r="F6" s="14">
        <f>SUM(F8:F47)</f>
        <v>1139.4248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0.372</v>
      </c>
      <c r="D8" s="19">
        <v>26.420100000000001</v>
      </c>
      <c r="E8" s="19">
        <v>0</v>
      </c>
      <c r="F8" s="22">
        <f t="shared" ref="F8:F47" si="0">SUM(C8:E8)</f>
        <v>26.792100000000001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81.325400000000002</v>
      </c>
      <c r="E13" s="19">
        <v>0</v>
      </c>
      <c r="F13" s="22">
        <f t="shared" si="0"/>
        <v>81.325400000000002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85.395499999999998</v>
      </c>
      <c r="E16" s="21">
        <v>0</v>
      </c>
      <c r="F16" s="22">
        <f t="shared" si="0"/>
        <v>85.395499999999998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x14ac:dyDescent="0.2">
      <c r="A20" s="20" t="s">
        <v>54</v>
      </c>
      <c r="B20" s="20" t="s">
        <v>2</v>
      </c>
      <c r="C20" s="21">
        <v>5.2350000000000003</v>
      </c>
      <c r="D20" s="21">
        <v>20.199100000000001</v>
      </c>
      <c r="E20" s="21">
        <v>0</v>
      </c>
      <c r="F20" s="22">
        <f t="shared" si="0"/>
        <v>25.434100000000001</v>
      </c>
    </row>
    <row r="21" spans="1:6" x14ac:dyDescent="0.2">
      <c r="A21" s="20" t="s">
        <v>52</v>
      </c>
      <c r="B21" s="20" t="s">
        <v>2</v>
      </c>
      <c r="C21" s="21">
        <v>10.481</v>
      </c>
      <c r="D21" s="21">
        <v>517.88509999999997</v>
      </c>
      <c r="E21" s="21">
        <v>0</v>
      </c>
      <c r="F21" s="22">
        <f t="shared" si="0"/>
        <v>528.36609999999996</v>
      </c>
    </row>
    <row r="22" spans="1:6" x14ac:dyDescent="0.2">
      <c r="A22" s="20" t="s">
        <v>56</v>
      </c>
      <c r="B22" s="20" t="s">
        <v>2</v>
      </c>
      <c r="C22" s="21">
        <v>5.8999999999999997E-2</v>
      </c>
      <c r="D22" s="21">
        <v>73.78</v>
      </c>
      <c r="E22" s="21">
        <v>0</v>
      </c>
      <c r="F22" s="22">
        <f t="shared" si="0"/>
        <v>73.838999999999999</v>
      </c>
    </row>
    <row r="23" spans="1:6" x14ac:dyDescent="0.2">
      <c r="A23" s="20" t="s">
        <v>57</v>
      </c>
      <c r="B23" s="20" t="s">
        <v>2</v>
      </c>
      <c r="C23" s="21">
        <v>7.9619999999999997</v>
      </c>
      <c r="D23" s="21">
        <v>13.781599999999999</v>
      </c>
      <c r="E23" s="21">
        <v>0</v>
      </c>
      <c r="F23" s="22">
        <f t="shared" si="0"/>
        <v>21.743600000000001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46</v>
      </c>
      <c r="B25" s="20" t="s">
        <v>2</v>
      </c>
      <c r="C25" s="21">
        <v>2.1709999999999998</v>
      </c>
      <c r="D25" s="21">
        <v>55.845999999999997</v>
      </c>
      <c r="E25" s="21">
        <v>0</v>
      </c>
      <c r="F25" s="22">
        <f t="shared" si="0"/>
        <v>58.016999999999996</v>
      </c>
    </row>
    <row r="26" spans="1:6" x14ac:dyDescent="0.2">
      <c r="A26" s="20" t="s">
        <v>59</v>
      </c>
      <c r="B26" s="20" t="s">
        <v>2</v>
      </c>
      <c r="C26" s="21">
        <v>0.28299999999999997</v>
      </c>
      <c r="D26" s="21">
        <v>2.4091</v>
      </c>
      <c r="E26" s="21">
        <v>0</v>
      </c>
      <c r="F26" s="22">
        <f t="shared" si="0"/>
        <v>2.6920999999999999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60</v>
      </c>
      <c r="B28" s="20" t="s">
        <v>2</v>
      </c>
      <c r="C28" s="21">
        <v>21.986000000000001</v>
      </c>
      <c r="D28" s="21">
        <v>128.8409</v>
      </c>
      <c r="E28" s="21">
        <v>0</v>
      </c>
      <c r="F28" s="22">
        <f t="shared" si="0"/>
        <v>150.82689999999999</v>
      </c>
    </row>
    <row r="29" spans="1:6" x14ac:dyDescent="0.2">
      <c r="A29" s="20" t="s">
        <v>61</v>
      </c>
      <c r="B29" s="20" t="s">
        <v>2</v>
      </c>
      <c r="C29" s="21">
        <v>0</v>
      </c>
      <c r="D29" s="21">
        <v>3.49</v>
      </c>
      <c r="E29" s="21">
        <v>0</v>
      </c>
      <c r="F29" s="22">
        <f t="shared" si="0"/>
        <v>3.49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17.472000000000001</v>
      </c>
      <c r="E30" s="21">
        <v>0</v>
      </c>
      <c r="F30" s="22">
        <f t="shared" si="0"/>
        <v>17.472000000000001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18.239000000000001</v>
      </c>
      <c r="E31" s="21">
        <v>0</v>
      </c>
      <c r="F31" s="22">
        <f t="shared" si="0"/>
        <v>18.239000000000001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1.8887</v>
      </c>
      <c r="E34" s="21">
        <v>0</v>
      </c>
      <c r="F34" s="22">
        <f t="shared" si="0"/>
        <v>1.8887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x14ac:dyDescent="0.2">
      <c r="A36" s="20" t="s">
        <v>79</v>
      </c>
      <c r="B36" s="20" t="s">
        <v>31</v>
      </c>
      <c r="C36" s="21">
        <v>1.2210000000000001</v>
      </c>
      <c r="D36" s="21">
        <v>0</v>
      </c>
      <c r="E36" s="21">
        <v>0</v>
      </c>
      <c r="F36" s="22">
        <f t="shared" si="0"/>
        <v>1.2210000000000001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81</v>
      </c>
      <c r="B41" s="20" t="s">
        <v>31</v>
      </c>
      <c r="C41" s="21">
        <v>3.9889999999999999</v>
      </c>
      <c r="D41" s="21">
        <v>1.7849999999999999</v>
      </c>
      <c r="E41" s="21">
        <v>0</v>
      </c>
      <c r="F41" s="22">
        <f t="shared" si="0"/>
        <v>5.774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36.908299999999997</v>
      </c>
      <c r="E42" s="21">
        <v>0</v>
      </c>
      <c r="F42" s="22">
        <f t="shared" si="0"/>
        <v>36.908299999999997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11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1AB12-18E4-4CB6-AE10-18E015F70FBD}">
  <sheetPr codeName="List19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106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0</v>
      </c>
      <c r="D6" s="14">
        <v>0.40039999999999998</v>
      </c>
      <c r="E6" s="14">
        <v>0</v>
      </c>
      <c r="F6" s="14">
        <f>SUM(F8:F47)</f>
        <v>0.40039999999999998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hidden="1" x14ac:dyDescent="0.2">
      <c r="A8" s="20" t="s">
        <v>1</v>
      </c>
      <c r="B8" s="20" t="s">
        <v>2</v>
      </c>
      <c r="C8" s="21">
        <v>0</v>
      </c>
      <c r="D8" s="19">
        <v>0</v>
      </c>
      <c r="E8" s="19">
        <v>0</v>
      </c>
      <c r="F8" s="22">
        <f t="shared" ref="F8:F47" si="0">SUM(C8:E8)</f>
        <v>0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6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hidden="1" x14ac:dyDescent="0.2">
      <c r="A13" s="20" t="s">
        <v>7</v>
      </c>
      <c r="B13" s="20" t="s">
        <v>2</v>
      </c>
      <c r="C13" s="21">
        <v>0</v>
      </c>
      <c r="D13" s="19">
        <v>0</v>
      </c>
      <c r="E13" s="19">
        <v>0</v>
      </c>
      <c r="F13" s="22">
        <f t="shared" si="0"/>
        <v>0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hidden="1" x14ac:dyDescent="0.2">
      <c r="A16" s="20" t="s">
        <v>10</v>
      </c>
      <c r="B16" s="20" t="s">
        <v>2</v>
      </c>
      <c r="C16" s="21">
        <v>0</v>
      </c>
      <c r="D16" s="21">
        <v>0</v>
      </c>
      <c r="E16" s="21">
        <v>0</v>
      </c>
      <c r="F16" s="22">
        <f t="shared" si="0"/>
        <v>0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13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14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52</v>
      </c>
      <c r="B21" s="20" t="s">
        <v>2</v>
      </c>
      <c r="C21" s="21">
        <v>0</v>
      </c>
      <c r="D21" s="21">
        <v>0.40039999999999998</v>
      </c>
      <c r="E21" s="21">
        <v>0</v>
      </c>
      <c r="F21" s="22">
        <f t="shared" si="0"/>
        <v>0.40039999999999998</v>
      </c>
    </row>
    <row r="22" spans="1:6" hidden="1" x14ac:dyDescent="0.2">
      <c r="A22" s="20" t="s">
        <v>16</v>
      </c>
      <c r="B22" s="20" t="s">
        <v>2</v>
      </c>
      <c r="C22" s="21">
        <v>0</v>
      </c>
      <c r="D22" s="21">
        <v>0</v>
      </c>
      <c r="E22" s="21">
        <v>0</v>
      </c>
      <c r="F22" s="22">
        <f t="shared" si="0"/>
        <v>0</v>
      </c>
    </row>
    <row r="23" spans="1:6" hidden="1" x14ac:dyDescent="0.2">
      <c r="A23" s="20" t="s">
        <v>17</v>
      </c>
      <c r="B23" s="20" t="s">
        <v>2</v>
      </c>
      <c r="C23" s="21">
        <v>0</v>
      </c>
      <c r="D23" s="21">
        <v>0</v>
      </c>
      <c r="E23" s="21">
        <v>0</v>
      </c>
      <c r="F23" s="22">
        <f t="shared" si="0"/>
        <v>0</v>
      </c>
    </row>
    <row r="24" spans="1:6" hidden="1" x14ac:dyDescent="0.2">
      <c r="A24" s="20" t="s">
        <v>18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hidden="1" x14ac:dyDescent="0.2">
      <c r="A25" s="20" t="s">
        <v>19</v>
      </c>
      <c r="B25" s="20" t="s">
        <v>2</v>
      </c>
      <c r="C25" s="21">
        <v>0</v>
      </c>
      <c r="D25" s="21">
        <v>0</v>
      </c>
      <c r="E25" s="21">
        <v>0</v>
      </c>
      <c r="F25" s="22">
        <f t="shared" si="0"/>
        <v>0</v>
      </c>
    </row>
    <row r="26" spans="1:6" hidden="1" x14ac:dyDescent="0.2">
      <c r="A26" s="20" t="s">
        <v>20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21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hidden="1" x14ac:dyDescent="0.2">
      <c r="A28" s="20" t="s">
        <v>22</v>
      </c>
      <c r="B28" s="20" t="s">
        <v>2</v>
      </c>
      <c r="C28" s="21">
        <v>0</v>
      </c>
      <c r="D28" s="21">
        <v>0</v>
      </c>
      <c r="E28" s="21">
        <v>0</v>
      </c>
      <c r="F28" s="22">
        <f t="shared" si="0"/>
        <v>0</v>
      </c>
    </row>
    <row r="29" spans="1:6" hidden="1" x14ac:dyDescent="0.2">
      <c r="A29" s="20" t="s">
        <v>23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24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25</v>
      </c>
      <c r="B31" s="20" t="s">
        <v>2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28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29</v>
      </c>
      <c r="B34" s="20" t="s">
        <v>27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hidden="1" x14ac:dyDescent="0.2">
      <c r="A42" s="20" t="s">
        <v>38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40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12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5BDDD-5A9F-4A9A-A602-B98C16AB166F}">
  <sheetPr codeName="List20" filterMode="1"/>
  <dimension ref="A1:F48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108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5.3220000000000001</v>
      </c>
      <c r="D6" s="14">
        <v>1756.9462000000001</v>
      </c>
      <c r="E6" s="14">
        <v>0</v>
      </c>
      <c r="F6" s="14">
        <f>SUM(F8:F47)</f>
        <v>1762.2682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</v>
      </c>
      <c r="D8" s="19">
        <v>84.017799999999994</v>
      </c>
      <c r="E8" s="19">
        <v>0</v>
      </c>
      <c r="F8" s="22">
        <f t="shared" ref="F8:F47" si="0">SUM(C8:E8)</f>
        <v>84.017799999999994</v>
      </c>
    </row>
    <row r="9" spans="1:6" x14ac:dyDescent="0.2">
      <c r="A9" s="20" t="s">
        <v>48</v>
      </c>
      <c r="B9" s="20" t="s">
        <v>2</v>
      </c>
      <c r="C9" s="21">
        <v>0</v>
      </c>
      <c r="D9" s="19">
        <v>4.4063999999999997</v>
      </c>
      <c r="E9" s="19">
        <v>0</v>
      </c>
      <c r="F9" s="22">
        <f t="shared" si="0"/>
        <v>4.4063999999999997</v>
      </c>
    </row>
    <row r="10" spans="1:6" x14ac:dyDescent="0.2">
      <c r="A10" s="20" t="s">
        <v>50</v>
      </c>
      <c r="B10" s="20" t="s">
        <v>2</v>
      </c>
      <c r="C10" s="21">
        <v>0</v>
      </c>
      <c r="D10" s="19">
        <v>30.091000000000001</v>
      </c>
      <c r="E10" s="19">
        <v>0</v>
      </c>
      <c r="F10" s="22">
        <f t="shared" si="0"/>
        <v>30.091000000000001</v>
      </c>
    </row>
    <row r="11" spans="1:6" hidden="1" x14ac:dyDescent="0.2">
      <c r="A11" s="20" t="s">
        <v>5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x14ac:dyDescent="0.2">
      <c r="A12" s="20" t="s">
        <v>107</v>
      </c>
      <c r="B12" s="20" t="s">
        <v>2</v>
      </c>
      <c r="C12" s="21">
        <v>0</v>
      </c>
      <c r="D12" s="19">
        <v>0.87629999999999997</v>
      </c>
      <c r="E12" s="19">
        <v>0</v>
      </c>
      <c r="F12" s="22">
        <f t="shared" si="0"/>
        <v>0.87629999999999997</v>
      </c>
    </row>
    <row r="13" spans="1:6" x14ac:dyDescent="0.2">
      <c r="A13" s="20" t="s">
        <v>51</v>
      </c>
      <c r="B13" s="20" t="s">
        <v>2</v>
      </c>
      <c r="C13" s="21">
        <v>0</v>
      </c>
      <c r="D13" s="19">
        <v>84.527100000000004</v>
      </c>
      <c r="E13" s="19">
        <v>0</v>
      </c>
      <c r="F13" s="22">
        <f t="shared" si="0"/>
        <v>84.527100000000004</v>
      </c>
    </row>
    <row r="14" spans="1:6" hidden="1" x14ac:dyDescent="0.2">
      <c r="A14" s="20" t="s">
        <v>8</v>
      </c>
      <c r="B14" s="20" t="s">
        <v>2</v>
      </c>
      <c r="C14" s="21">
        <v>0</v>
      </c>
      <c r="D14" s="19">
        <v>0</v>
      </c>
      <c r="E14" s="19">
        <v>0</v>
      </c>
      <c r="F14" s="22">
        <f t="shared" si="0"/>
        <v>0</v>
      </c>
    </row>
    <row r="15" spans="1:6" hidden="1" x14ac:dyDescent="0.2">
      <c r="A15" s="20" t="s">
        <v>9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55</v>
      </c>
      <c r="B16" s="20" t="s">
        <v>2</v>
      </c>
      <c r="C16" s="21">
        <v>0</v>
      </c>
      <c r="D16" s="21">
        <v>185.26669999999999</v>
      </c>
      <c r="E16" s="21">
        <v>0</v>
      </c>
      <c r="F16" s="22">
        <f t="shared" si="0"/>
        <v>185.26669999999999</v>
      </c>
    </row>
    <row r="17" spans="1:6" hidden="1" x14ac:dyDescent="0.2">
      <c r="A17" s="20" t="s">
        <v>11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12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93</v>
      </c>
      <c r="B19" s="20" t="s">
        <v>2</v>
      </c>
      <c r="C19" s="21">
        <v>0</v>
      </c>
      <c r="D19" s="21">
        <v>1.2012</v>
      </c>
      <c r="E19" s="21">
        <v>0</v>
      </c>
      <c r="F19" s="22">
        <f t="shared" si="0"/>
        <v>1.2012</v>
      </c>
    </row>
    <row r="20" spans="1:6" x14ac:dyDescent="0.2">
      <c r="A20" s="20" t="s">
        <v>54</v>
      </c>
      <c r="B20" s="20" t="s">
        <v>2</v>
      </c>
      <c r="C20" s="21">
        <v>0</v>
      </c>
      <c r="D20" s="21">
        <v>30.447500000000002</v>
      </c>
      <c r="E20" s="21">
        <v>0</v>
      </c>
      <c r="F20" s="22">
        <f t="shared" si="0"/>
        <v>30.447500000000002</v>
      </c>
    </row>
    <row r="21" spans="1:6" x14ac:dyDescent="0.2">
      <c r="A21" s="20" t="s">
        <v>52</v>
      </c>
      <c r="B21" s="20" t="s">
        <v>2</v>
      </c>
      <c r="C21" s="21">
        <v>0</v>
      </c>
      <c r="D21" s="21">
        <v>802.40089999999998</v>
      </c>
      <c r="E21" s="21">
        <v>0</v>
      </c>
      <c r="F21" s="22">
        <f t="shared" si="0"/>
        <v>802.40089999999998</v>
      </c>
    </row>
    <row r="22" spans="1:6" x14ac:dyDescent="0.2">
      <c r="A22" s="20" t="s">
        <v>56</v>
      </c>
      <c r="B22" s="20" t="s">
        <v>2</v>
      </c>
      <c r="C22" s="21">
        <v>0</v>
      </c>
      <c r="D22" s="21">
        <v>107.88039999999999</v>
      </c>
      <c r="E22" s="21">
        <v>0</v>
      </c>
      <c r="F22" s="22">
        <f t="shared" si="0"/>
        <v>107.88039999999999</v>
      </c>
    </row>
    <row r="23" spans="1:6" x14ac:dyDescent="0.2">
      <c r="A23" s="20" t="s">
        <v>57</v>
      </c>
      <c r="B23" s="20" t="s">
        <v>2</v>
      </c>
      <c r="C23" s="21">
        <v>5.3220000000000001</v>
      </c>
      <c r="D23" s="21">
        <v>26.138300000000001</v>
      </c>
      <c r="E23" s="21">
        <v>0</v>
      </c>
      <c r="F23" s="22">
        <f t="shared" si="0"/>
        <v>31.4603</v>
      </c>
    </row>
    <row r="24" spans="1:6" x14ac:dyDescent="0.2">
      <c r="A24" s="20" t="s">
        <v>58</v>
      </c>
      <c r="B24" s="20" t="s">
        <v>2</v>
      </c>
      <c r="C24" s="21">
        <v>0</v>
      </c>
      <c r="D24" s="21">
        <v>19.032</v>
      </c>
      <c r="E24" s="21">
        <v>0</v>
      </c>
      <c r="F24" s="22">
        <f t="shared" si="0"/>
        <v>19.032</v>
      </c>
    </row>
    <row r="25" spans="1:6" x14ac:dyDescent="0.2">
      <c r="A25" s="20" t="s">
        <v>46</v>
      </c>
      <c r="B25" s="20" t="s">
        <v>2</v>
      </c>
      <c r="C25" s="21">
        <v>0</v>
      </c>
      <c r="D25" s="21">
        <v>130.64169999999999</v>
      </c>
      <c r="E25" s="21">
        <v>0</v>
      </c>
      <c r="F25" s="22">
        <f t="shared" si="0"/>
        <v>130.64169999999999</v>
      </c>
    </row>
    <row r="26" spans="1:6" x14ac:dyDescent="0.2">
      <c r="A26" s="20" t="s">
        <v>59</v>
      </c>
      <c r="B26" s="20" t="s">
        <v>2</v>
      </c>
      <c r="C26" s="21">
        <v>0</v>
      </c>
      <c r="D26" s="21">
        <v>1.3386</v>
      </c>
      <c r="E26" s="21">
        <v>0</v>
      </c>
      <c r="F26" s="22">
        <f t="shared" si="0"/>
        <v>1.3386</v>
      </c>
    </row>
    <row r="27" spans="1:6" x14ac:dyDescent="0.2">
      <c r="A27" s="20" t="s">
        <v>53</v>
      </c>
      <c r="B27" s="20" t="s">
        <v>2</v>
      </c>
      <c r="C27" s="21">
        <v>0</v>
      </c>
      <c r="D27" s="21">
        <v>14.872</v>
      </c>
      <c r="E27" s="21">
        <v>0</v>
      </c>
      <c r="F27" s="22">
        <f t="shared" si="0"/>
        <v>14.872</v>
      </c>
    </row>
    <row r="28" spans="1:6" x14ac:dyDescent="0.2">
      <c r="A28" s="20" t="s">
        <v>60</v>
      </c>
      <c r="B28" s="20" t="s">
        <v>2</v>
      </c>
      <c r="C28" s="21">
        <v>0</v>
      </c>
      <c r="D28" s="21">
        <v>51.690800000000003</v>
      </c>
      <c r="E28" s="21">
        <v>0</v>
      </c>
      <c r="F28" s="22">
        <f t="shared" si="0"/>
        <v>51.690800000000003</v>
      </c>
    </row>
    <row r="29" spans="1:6" x14ac:dyDescent="0.2">
      <c r="A29" s="20" t="s">
        <v>61</v>
      </c>
      <c r="B29" s="20" t="s">
        <v>2</v>
      </c>
      <c r="C29" s="21">
        <v>0</v>
      </c>
      <c r="D29" s="21">
        <v>3.8559999999999999</v>
      </c>
      <c r="E29" s="21">
        <v>0</v>
      </c>
      <c r="F29" s="22">
        <f t="shared" si="0"/>
        <v>3.8559999999999999</v>
      </c>
    </row>
    <row r="30" spans="1:6" x14ac:dyDescent="0.2">
      <c r="A30" s="20" t="s">
        <v>62</v>
      </c>
      <c r="B30" s="20" t="s">
        <v>2</v>
      </c>
      <c r="C30" s="21">
        <v>0</v>
      </c>
      <c r="D30" s="21">
        <v>37.853000000000002</v>
      </c>
      <c r="E30" s="21">
        <v>0</v>
      </c>
      <c r="F30" s="22">
        <f t="shared" si="0"/>
        <v>37.853000000000002</v>
      </c>
    </row>
    <row r="31" spans="1:6" x14ac:dyDescent="0.2">
      <c r="A31" s="20" t="s">
        <v>63</v>
      </c>
      <c r="B31" s="20" t="s">
        <v>2</v>
      </c>
      <c r="C31" s="21">
        <v>0</v>
      </c>
      <c r="D31" s="21">
        <v>26.387899999999998</v>
      </c>
      <c r="E31" s="21">
        <v>0</v>
      </c>
      <c r="F31" s="22">
        <f t="shared" si="0"/>
        <v>26.387899999999998</v>
      </c>
    </row>
    <row r="32" spans="1:6" hidden="1" x14ac:dyDescent="0.2">
      <c r="A32" s="20" t="s">
        <v>26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89</v>
      </c>
      <c r="B33" s="20" t="s">
        <v>86</v>
      </c>
      <c r="C33" s="21">
        <v>0</v>
      </c>
      <c r="D33" s="21">
        <v>20.477399999999999</v>
      </c>
      <c r="E33" s="21">
        <v>0</v>
      </c>
      <c r="F33" s="22">
        <f t="shared" si="0"/>
        <v>20.477399999999999</v>
      </c>
    </row>
    <row r="34" spans="1:6" x14ac:dyDescent="0.2">
      <c r="A34" s="20" t="s">
        <v>84</v>
      </c>
      <c r="B34" s="20" t="s">
        <v>86</v>
      </c>
      <c r="C34" s="21">
        <v>0</v>
      </c>
      <c r="D34" s="21">
        <v>11.492699999999999</v>
      </c>
      <c r="E34" s="21">
        <v>0</v>
      </c>
      <c r="F34" s="22">
        <f t="shared" si="0"/>
        <v>11.492699999999999</v>
      </c>
    </row>
    <row r="35" spans="1:6" hidden="1" x14ac:dyDescent="0.2">
      <c r="A35" s="20" t="s">
        <v>30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32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33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34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35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36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37</v>
      </c>
      <c r="B41" s="20" t="s">
        <v>31</v>
      </c>
      <c r="C41" s="21">
        <v>0</v>
      </c>
      <c r="D41" s="21">
        <v>0</v>
      </c>
      <c r="E41" s="21">
        <v>0</v>
      </c>
      <c r="F41" s="22">
        <f t="shared" si="0"/>
        <v>0</v>
      </c>
    </row>
    <row r="42" spans="1:6" x14ac:dyDescent="0.2">
      <c r="A42" s="20" t="s">
        <v>64</v>
      </c>
      <c r="B42" s="20" t="s">
        <v>31</v>
      </c>
      <c r="C42" s="21">
        <v>0</v>
      </c>
      <c r="D42" s="21">
        <v>60.224299999999999</v>
      </c>
      <c r="E42" s="21">
        <v>0</v>
      </c>
      <c r="F42" s="22">
        <f t="shared" si="0"/>
        <v>60.224299999999999</v>
      </c>
    </row>
    <row r="43" spans="1:6" hidden="1" x14ac:dyDescent="0.2">
      <c r="A43" s="20" t="s">
        <v>39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x14ac:dyDescent="0.2">
      <c r="A44" s="20" t="s">
        <v>97</v>
      </c>
      <c r="B44" s="20" t="s">
        <v>31</v>
      </c>
      <c r="C44" s="21">
        <v>0</v>
      </c>
      <c r="D44" s="19">
        <v>21.8262</v>
      </c>
      <c r="E44" s="19">
        <v>0</v>
      </c>
      <c r="F44" s="22">
        <f t="shared" si="0"/>
        <v>21.8262</v>
      </c>
    </row>
    <row r="45" spans="1:6" hidden="1" x14ac:dyDescent="0.2">
      <c r="A45" s="20" t="s">
        <v>41</v>
      </c>
      <c r="B45" s="20" t="s">
        <v>31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42</v>
      </c>
      <c r="B46" s="20" t="s">
        <v>43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idden="1" x14ac:dyDescent="0.2">
      <c r="A47" s="20" t="s">
        <v>44</v>
      </c>
      <c r="B47" s="20" t="s">
        <v>45</v>
      </c>
      <c r="C47" s="21">
        <v>0</v>
      </c>
      <c r="D47" s="19">
        <v>0</v>
      </c>
      <c r="E47" s="19">
        <v>0</v>
      </c>
      <c r="F47" s="22">
        <f t="shared" si="0"/>
        <v>0</v>
      </c>
    </row>
    <row r="48" spans="1:6" ht="13.5" x14ac:dyDescent="0.25">
      <c r="A48" s="23" t="s">
        <v>73</v>
      </c>
      <c r="F48" s="24" t="s">
        <v>74</v>
      </c>
    </row>
  </sheetData>
  <autoFilter ref="F5:F48" xr:uid="{00000000-0001-0000-13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175D9-3F4E-4AB2-AFDC-199B0E6CEB1F}">
  <sheetPr codeName="List21" filterMode="1"/>
  <dimension ref="A1:F47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112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14080.672</v>
      </c>
      <c r="D6" s="14">
        <v>844.97</v>
      </c>
      <c r="E6" s="14">
        <v>0</v>
      </c>
      <c r="F6" s="14">
        <f>SUM(F8:F46)</f>
        <v>14925.642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7.82</v>
      </c>
      <c r="D8" s="19">
        <v>36.999000000000002</v>
      </c>
      <c r="E8" s="19">
        <v>0</v>
      </c>
      <c r="F8" s="22">
        <f t="shared" ref="F8:F46" si="0">SUM(C8:E8)</f>
        <v>44.819000000000003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6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7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x14ac:dyDescent="0.2">
      <c r="A13" s="20" t="s">
        <v>49</v>
      </c>
      <c r="B13" s="20" t="s">
        <v>2</v>
      </c>
      <c r="C13" s="21">
        <v>0.80200000000000005</v>
      </c>
      <c r="D13" s="19">
        <v>77.846800000000002</v>
      </c>
      <c r="E13" s="19">
        <v>0</v>
      </c>
      <c r="F13" s="22">
        <f t="shared" si="0"/>
        <v>78.648800000000008</v>
      </c>
    </row>
    <row r="14" spans="1:6" x14ac:dyDescent="0.2">
      <c r="A14" s="20" t="s">
        <v>109</v>
      </c>
      <c r="B14" s="20" t="s">
        <v>2</v>
      </c>
      <c r="C14" s="21">
        <v>2.6110000000000002</v>
      </c>
      <c r="D14" s="21">
        <v>0</v>
      </c>
      <c r="E14" s="21">
        <v>0</v>
      </c>
      <c r="F14" s="22">
        <f t="shared" si="0"/>
        <v>2.6110000000000002</v>
      </c>
    </row>
    <row r="15" spans="1:6" hidden="1" x14ac:dyDescent="0.2">
      <c r="A15" s="20" t="s">
        <v>10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87</v>
      </c>
      <c r="B16" s="20" t="s">
        <v>2</v>
      </c>
      <c r="C16" s="21">
        <v>146.92099999999999</v>
      </c>
      <c r="D16" s="21">
        <v>68.259100000000004</v>
      </c>
      <c r="E16" s="21">
        <v>0</v>
      </c>
      <c r="F16" s="22">
        <f t="shared" si="0"/>
        <v>215.18009999999998</v>
      </c>
    </row>
    <row r="17" spans="1:6" hidden="1" x14ac:dyDescent="0.2">
      <c r="A17" s="20" t="s">
        <v>12</v>
      </c>
      <c r="B17" s="20" t="s">
        <v>2</v>
      </c>
      <c r="C17" s="21">
        <v>0</v>
      </c>
      <c r="D17" s="21">
        <v>0</v>
      </c>
      <c r="E17" s="21">
        <v>0</v>
      </c>
      <c r="F17" s="22">
        <f t="shared" si="0"/>
        <v>0</v>
      </c>
    </row>
    <row r="18" spans="1:6" hidden="1" x14ac:dyDescent="0.2">
      <c r="A18" s="20" t="s">
        <v>13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x14ac:dyDescent="0.2">
      <c r="A19" s="20" t="s">
        <v>54</v>
      </c>
      <c r="B19" s="20" t="s">
        <v>2</v>
      </c>
      <c r="C19" s="21">
        <v>0</v>
      </c>
      <c r="D19" s="21">
        <v>15.3986</v>
      </c>
      <c r="E19" s="21">
        <v>0</v>
      </c>
      <c r="F19" s="22">
        <f t="shared" si="0"/>
        <v>15.3986</v>
      </c>
    </row>
    <row r="20" spans="1:6" x14ac:dyDescent="0.2">
      <c r="A20" s="20" t="s">
        <v>52</v>
      </c>
      <c r="B20" s="20" t="s">
        <v>2</v>
      </c>
      <c r="C20" s="21">
        <v>23.062999999999999</v>
      </c>
      <c r="D20" s="21">
        <v>1.232</v>
      </c>
      <c r="E20" s="21">
        <v>0</v>
      </c>
      <c r="F20" s="22">
        <f t="shared" si="0"/>
        <v>24.294999999999998</v>
      </c>
    </row>
    <row r="21" spans="1:6" x14ac:dyDescent="0.2">
      <c r="A21" s="20" t="s">
        <v>56</v>
      </c>
      <c r="B21" s="20" t="s">
        <v>2</v>
      </c>
      <c r="C21" s="21">
        <v>7350.9229999999998</v>
      </c>
      <c r="D21" s="21">
        <v>412.87139999999999</v>
      </c>
      <c r="E21" s="21">
        <v>0</v>
      </c>
      <c r="F21" s="22">
        <f t="shared" si="0"/>
        <v>7763.7943999999998</v>
      </c>
    </row>
    <row r="22" spans="1:6" x14ac:dyDescent="0.2">
      <c r="A22" s="20" t="s">
        <v>57</v>
      </c>
      <c r="B22" s="20" t="s">
        <v>2</v>
      </c>
      <c r="C22" s="21">
        <v>1503.153</v>
      </c>
      <c r="D22" s="21">
        <v>39.647399999999998</v>
      </c>
      <c r="E22" s="21">
        <v>0</v>
      </c>
      <c r="F22" s="22">
        <f t="shared" si="0"/>
        <v>1542.8004000000001</v>
      </c>
    </row>
    <row r="23" spans="1:6" x14ac:dyDescent="0.2">
      <c r="A23" s="20" t="s">
        <v>58</v>
      </c>
      <c r="B23" s="20" t="s">
        <v>2</v>
      </c>
      <c r="C23" s="21">
        <v>147.321</v>
      </c>
      <c r="D23" s="21">
        <v>12.271000000000001</v>
      </c>
      <c r="E23" s="21">
        <v>0</v>
      </c>
      <c r="F23" s="22">
        <f t="shared" si="0"/>
        <v>159.59199999999998</v>
      </c>
    </row>
    <row r="24" spans="1:6" hidden="1" x14ac:dyDescent="0.2">
      <c r="A24" s="20" t="s">
        <v>19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59</v>
      </c>
      <c r="B25" s="20" t="s">
        <v>2</v>
      </c>
      <c r="C25" s="21">
        <v>1886.384</v>
      </c>
      <c r="D25" s="21">
        <v>27.110199999999999</v>
      </c>
      <c r="E25" s="21">
        <v>0</v>
      </c>
      <c r="F25" s="22">
        <f t="shared" si="0"/>
        <v>1913.4942000000001</v>
      </c>
    </row>
    <row r="26" spans="1:6" x14ac:dyDescent="0.2">
      <c r="A26" s="20" t="s">
        <v>53</v>
      </c>
      <c r="B26" s="20" t="s">
        <v>2</v>
      </c>
      <c r="C26" s="21">
        <v>1.131</v>
      </c>
      <c r="D26" s="21">
        <v>0</v>
      </c>
      <c r="E26" s="21">
        <v>0</v>
      </c>
      <c r="F26" s="22">
        <f t="shared" si="0"/>
        <v>1.131</v>
      </c>
    </row>
    <row r="27" spans="1:6" x14ac:dyDescent="0.2">
      <c r="A27" s="20" t="s">
        <v>60</v>
      </c>
      <c r="B27" s="20" t="s">
        <v>2</v>
      </c>
      <c r="C27" s="21">
        <v>80.143000000000001</v>
      </c>
      <c r="D27" s="21">
        <v>0</v>
      </c>
      <c r="E27" s="21">
        <v>0</v>
      </c>
      <c r="F27" s="22">
        <f t="shared" si="0"/>
        <v>80.143000000000001</v>
      </c>
    </row>
    <row r="28" spans="1:6" x14ac:dyDescent="0.2">
      <c r="A28" s="20" t="s">
        <v>61</v>
      </c>
      <c r="B28" s="20" t="s">
        <v>2</v>
      </c>
      <c r="C28" s="21">
        <v>2459.4479999999999</v>
      </c>
      <c r="D28" s="21">
        <v>62.754600000000003</v>
      </c>
      <c r="E28" s="21">
        <v>0</v>
      </c>
      <c r="F28" s="22">
        <f t="shared" si="0"/>
        <v>2522.2026000000001</v>
      </c>
    </row>
    <row r="29" spans="1:6" x14ac:dyDescent="0.2">
      <c r="A29" s="20" t="s">
        <v>64</v>
      </c>
      <c r="B29" s="20" t="s">
        <v>2</v>
      </c>
      <c r="C29" s="21">
        <v>323.065</v>
      </c>
      <c r="D29" s="21">
        <v>0</v>
      </c>
      <c r="E29" s="21">
        <v>0</v>
      </c>
      <c r="F29" s="22">
        <f t="shared" si="0"/>
        <v>323.065</v>
      </c>
    </row>
    <row r="30" spans="1:6" x14ac:dyDescent="0.2">
      <c r="A30" s="20" t="s">
        <v>63</v>
      </c>
      <c r="B30" s="20" t="s">
        <v>2</v>
      </c>
      <c r="C30" s="21">
        <v>0</v>
      </c>
      <c r="D30" s="21">
        <v>20.82</v>
      </c>
      <c r="E30" s="21">
        <v>0</v>
      </c>
      <c r="F30" s="22">
        <f t="shared" si="0"/>
        <v>20.82</v>
      </c>
    </row>
    <row r="31" spans="1:6" x14ac:dyDescent="0.2">
      <c r="A31" s="20" t="s">
        <v>110</v>
      </c>
      <c r="B31" s="20" t="s">
        <v>86</v>
      </c>
      <c r="C31" s="21">
        <v>0.44400000000000001</v>
      </c>
      <c r="D31" s="21">
        <v>1.6605000000000001</v>
      </c>
      <c r="E31" s="21">
        <v>0</v>
      </c>
      <c r="F31" s="22">
        <f t="shared" si="0"/>
        <v>2.1045000000000003</v>
      </c>
    </row>
    <row r="32" spans="1:6" hidden="1" x14ac:dyDescent="0.2">
      <c r="A32" s="20" t="s">
        <v>28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x14ac:dyDescent="0.2">
      <c r="A33" s="20" t="s">
        <v>84</v>
      </c>
      <c r="B33" s="20" t="s">
        <v>86</v>
      </c>
      <c r="C33" s="21">
        <v>0</v>
      </c>
      <c r="D33" s="21">
        <v>0.69</v>
      </c>
      <c r="E33" s="21">
        <v>0</v>
      </c>
      <c r="F33" s="22">
        <f t="shared" si="0"/>
        <v>0.69</v>
      </c>
    </row>
    <row r="34" spans="1:6" x14ac:dyDescent="0.2">
      <c r="A34" s="20" t="s">
        <v>111</v>
      </c>
      <c r="B34" s="20" t="s">
        <v>31</v>
      </c>
      <c r="C34" s="21">
        <v>3.1440000000000001</v>
      </c>
      <c r="D34" s="21">
        <v>23.2864</v>
      </c>
      <c r="E34" s="21">
        <v>0</v>
      </c>
      <c r="F34" s="22">
        <f t="shared" si="0"/>
        <v>26.430399999999999</v>
      </c>
    </row>
    <row r="35" spans="1:6" hidden="1" x14ac:dyDescent="0.2">
      <c r="A35" s="20" t="s">
        <v>32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33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34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35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36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37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x14ac:dyDescent="0.2">
      <c r="A41" s="20" t="s">
        <v>82</v>
      </c>
      <c r="B41" s="20" t="s">
        <v>31</v>
      </c>
      <c r="C41" s="21">
        <v>105.242</v>
      </c>
      <c r="D41" s="19">
        <v>14.4948</v>
      </c>
      <c r="E41" s="19">
        <v>0</v>
      </c>
      <c r="F41" s="22">
        <f t="shared" si="0"/>
        <v>119.7368</v>
      </c>
    </row>
    <row r="42" spans="1:6" x14ac:dyDescent="0.2">
      <c r="A42" s="20" t="s">
        <v>62</v>
      </c>
      <c r="B42" s="20" t="s">
        <v>31</v>
      </c>
      <c r="C42" s="21">
        <v>0</v>
      </c>
      <c r="D42" s="21">
        <v>29.6282</v>
      </c>
      <c r="E42" s="21">
        <v>0</v>
      </c>
      <c r="F42" s="22">
        <f t="shared" si="0"/>
        <v>29.6282</v>
      </c>
    </row>
    <row r="43" spans="1:6" hidden="1" x14ac:dyDescent="0.2">
      <c r="A43" s="20" t="s">
        <v>40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x14ac:dyDescent="0.2">
      <c r="A44" s="20" t="s">
        <v>65</v>
      </c>
      <c r="B44" s="20" t="s">
        <v>31</v>
      </c>
      <c r="C44" s="21">
        <v>18.297999999999998</v>
      </c>
      <c r="D44" s="19">
        <v>0</v>
      </c>
      <c r="E44" s="19">
        <v>0</v>
      </c>
      <c r="F44" s="22">
        <f t="shared" si="0"/>
        <v>18.297999999999998</v>
      </c>
    </row>
    <row r="45" spans="1:6" hidden="1" x14ac:dyDescent="0.2">
      <c r="A45" s="20" t="s">
        <v>42</v>
      </c>
      <c r="B45" s="20" t="s">
        <v>43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x14ac:dyDescent="0.2">
      <c r="A46" s="20" t="s">
        <v>113</v>
      </c>
      <c r="B46" s="20" t="s">
        <v>114</v>
      </c>
      <c r="C46" s="21">
        <v>20.759</v>
      </c>
      <c r="D46" s="19">
        <v>0</v>
      </c>
      <c r="E46" s="19">
        <v>0</v>
      </c>
      <c r="F46" s="22">
        <f t="shared" si="0"/>
        <v>20.759</v>
      </c>
    </row>
    <row r="47" spans="1:6" ht="13.5" x14ac:dyDescent="0.25">
      <c r="A47" s="23" t="s">
        <v>73</v>
      </c>
      <c r="C47" s="4">
        <v>0</v>
      </c>
      <c r="D47" s="4">
        <v>0</v>
      </c>
      <c r="E47" s="4">
        <v>0</v>
      </c>
      <c r="F47" s="24" t="s">
        <v>74</v>
      </c>
    </row>
  </sheetData>
  <autoFilter ref="F5:F47" xr:uid="{00000000-0001-0000-14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8FDC2-83C1-4B3C-A3EB-23F064FD94FC}">
  <sheetPr codeName="List22" filterMode="1"/>
  <dimension ref="A1:F63"/>
  <sheetViews>
    <sheetView showGridLines="0" zoomScaleNormal="100" workbookViewId="0"/>
  </sheetViews>
  <sheetFormatPr defaultRowHeight="12.75" x14ac:dyDescent="0.2"/>
  <cols>
    <col min="1" max="1" width="40.5" style="4" customWidth="1"/>
    <col min="2" max="2" width="10.5" style="4" customWidth="1"/>
    <col min="3" max="3" width="13" style="4" customWidth="1"/>
    <col min="4" max="5" width="15.1640625" style="4" customWidth="1"/>
    <col min="6" max="6" width="15.33203125" style="4" customWidth="1"/>
    <col min="7" max="255" width="9.33203125" style="4"/>
    <col min="256" max="256" width="40.5" style="4" customWidth="1"/>
    <col min="257" max="257" width="10.5" style="4" customWidth="1"/>
    <col min="258" max="258" width="13" style="4" customWidth="1"/>
    <col min="259" max="260" width="15.1640625" style="4" customWidth="1"/>
    <col min="261" max="261" width="0.1640625" style="4" customWidth="1"/>
    <col min="262" max="262" width="15.33203125" style="4" customWidth="1"/>
    <col min="263" max="511" width="9.33203125" style="4"/>
    <col min="512" max="512" width="40.5" style="4" customWidth="1"/>
    <col min="513" max="513" width="10.5" style="4" customWidth="1"/>
    <col min="514" max="514" width="13" style="4" customWidth="1"/>
    <col min="515" max="516" width="15.1640625" style="4" customWidth="1"/>
    <col min="517" max="517" width="0.1640625" style="4" customWidth="1"/>
    <col min="518" max="518" width="15.33203125" style="4" customWidth="1"/>
    <col min="519" max="767" width="9.33203125" style="4"/>
    <col min="768" max="768" width="40.5" style="4" customWidth="1"/>
    <col min="769" max="769" width="10.5" style="4" customWidth="1"/>
    <col min="770" max="770" width="13" style="4" customWidth="1"/>
    <col min="771" max="772" width="15.1640625" style="4" customWidth="1"/>
    <col min="773" max="773" width="0.1640625" style="4" customWidth="1"/>
    <col min="774" max="774" width="15.33203125" style="4" customWidth="1"/>
    <col min="775" max="1023" width="9.33203125" style="4"/>
    <col min="1024" max="1024" width="40.5" style="4" customWidth="1"/>
    <col min="1025" max="1025" width="10.5" style="4" customWidth="1"/>
    <col min="1026" max="1026" width="13" style="4" customWidth="1"/>
    <col min="1027" max="1028" width="15.1640625" style="4" customWidth="1"/>
    <col min="1029" max="1029" width="0.1640625" style="4" customWidth="1"/>
    <col min="1030" max="1030" width="15.33203125" style="4" customWidth="1"/>
    <col min="1031" max="1279" width="9.33203125" style="4"/>
    <col min="1280" max="1280" width="40.5" style="4" customWidth="1"/>
    <col min="1281" max="1281" width="10.5" style="4" customWidth="1"/>
    <col min="1282" max="1282" width="13" style="4" customWidth="1"/>
    <col min="1283" max="1284" width="15.1640625" style="4" customWidth="1"/>
    <col min="1285" max="1285" width="0.1640625" style="4" customWidth="1"/>
    <col min="1286" max="1286" width="15.33203125" style="4" customWidth="1"/>
    <col min="1287" max="1535" width="9.33203125" style="4"/>
    <col min="1536" max="1536" width="40.5" style="4" customWidth="1"/>
    <col min="1537" max="1537" width="10.5" style="4" customWidth="1"/>
    <col min="1538" max="1538" width="13" style="4" customWidth="1"/>
    <col min="1539" max="1540" width="15.1640625" style="4" customWidth="1"/>
    <col min="1541" max="1541" width="0.1640625" style="4" customWidth="1"/>
    <col min="1542" max="1542" width="15.33203125" style="4" customWidth="1"/>
    <col min="1543" max="1791" width="9.33203125" style="4"/>
    <col min="1792" max="1792" width="40.5" style="4" customWidth="1"/>
    <col min="1793" max="1793" width="10.5" style="4" customWidth="1"/>
    <col min="1794" max="1794" width="13" style="4" customWidth="1"/>
    <col min="1795" max="1796" width="15.1640625" style="4" customWidth="1"/>
    <col min="1797" max="1797" width="0.1640625" style="4" customWidth="1"/>
    <col min="1798" max="1798" width="15.33203125" style="4" customWidth="1"/>
    <col min="1799" max="2047" width="9.33203125" style="4"/>
    <col min="2048" max="2048" width="40.5" style="4" customWidth="1"/>
    <col min="2049" max="2049" width="10.5" style="4" customWidth="1"/>
    <col min="2050" max="2050" width="13" style="4" customWidth="1"/>
    <col min="2051" max="2052" width="15.1640625" style="4" customWidth="1"/>
    <col min="2053" max="2053" width="0.1640625" style="4" customWidth="1"/>
    <col min="2054" max="2054" width="15.33203125" style="4" customWidth="1"/>
    <col min="2055" max="2303" width="9.33203125" style="4"/>
    <col min="2304" max="2304" width="40.5" style="4" customWidth="1"/>
    <col min="2305" max="2305" width="10.5" style="4" customWidth="1"/>
    <col min="2306" max="2306" width="13" style="4" customWidth="1"/>
    <col min="2307" max="2308" width="15.1640625" style="4" customWidth="1"/>
    <col min="2309" max="2309" width="0.1640625" style="4" customWidth="1"/>
    <col min="2310" max="2310" width="15.33203125" style="4" customWidth="1"/>
    <col min="2311" max="2559" width="9.33203125" style="4"/>
    <col min="2560" max="2560" width="40.5" style="4" customWidth="1"/>
    <col min="2561" max="2561" width="10.5" style="4" customWidth="1"/>
    <col min="2562" max="2562" width="13" style="4" customWidth="1"/>
    <col min="2563" max="2564" width="15.1640625" style="4" customWidth="1"/>
    <col min="2565" max="2565" width="0.1640625" style="4" customWidth="1"/>
    <col min="2566" max="2566" width="15.33203125" style="4" customWidth="1"/>
    <col min="2567" max="2815" width="9.33203125" style="4"/>
    <col min="2816" max="2816" width="40.5" style="4" customWidth="1"/>
    <col min="2817" max="2817" width="10.5" style="4" customWidth="1"/>
    <col min="2818" max="2818" width="13" style="4" customWidth="1"/>
    <col min="2819" max="2820" width="15.1640625" style="4" customWidth="1"/>
    <col min="2821" max="2821" width="0.1640625" style="4" customWidth="1"/>
    <col min="2822" max="2822" width="15.33203125" style="4" customWidth="1"/>
    <col min="2823" max="3071" width="9.33203125" style="4"/>
    <col min="3072" max="3072" width="40.5" style="4" customWidth="1"/>
    <col min="3073" max="3073" width="10.5" style="4" customWidth="1"/>
    <col min="3074" max="3074" width="13" style="4" customWidth="1"/>
    <col min="3075" max="3076" width="15.1640625" style="4" customWidth="1"/>
    <col min="3077" max="3077" width="0.1640625" style="4" customWidth="1"/>
    <col min="3078" max="3078" width="15.33203125" style="4" customWidth="1"/>
    <col min="3079" max="3327" width="9.33203125" style="4"/>
    <col min="3328" max="3328" width="40.5" style="4" customWidth="1"/>
    <col min="3329" max="3329" width="10.5" style="4" customWidth="1"/>
    <col min="3330" max="3330" width="13" style="4" customWidth="1"/>
    <col min="3331" max="3332" width="15.1640625" style="4" customWidth="1"/>
    <col min="3333" max="3333" width="0.1640625" style="4" customWidth="1"/>
    <col min="3334" max="3334" width="15.33203125" style="4" customWidth="1"/>
    <col min="3335" max="3583" width="9.33203125" style="4"/>
    <col min="3584" max="3584" width="40.5" style="4" customWidth="1"/>
    <col min="3585" max="3585" width="10.5" style="4" customWidth="1"/>
    <col min="3586" max="3586" width="13" style="4" customWidth="1"/>
    <col min="3587" max="3588" width="15.1640625" style="4" customWidth="1"/>
    <col min="3589" max="3589" width="0.1640625" style="4" customWidth="1"/>
    <col min="3590" max="3590" width="15.33203125" style="4" customWidth="1"/>
    <col min="3591" max="3839" width="9.33203125" style="4"/>
    <col min="3840" max="3840" width="40.5" style="4" customWidth="1"/>
    <col min="3841" max="3841" width="10.5" style="4" customWidth="1"/>
    <col min="3842" max="3842" width="13" style="4" customWidth="1"/>
    <col min="3843" max="3844" width="15.1640625" style="4" customWidth="1"/>
    <col min="3845" max="3845" width="0.1640625" style="4" customWidth="1"/>
    <col min="3846" max="3846" width="15.33203125" style="4" customWidth="1"/>
    <col min="3847" max="4095" width="9.33203125" style="4"/>
    <col min="4096" max="4096" width="40.5" style="4" customWidth="1"/>
    <col min="4097" max="4097" width="10.5" style="4" customWidth="1"/>
    <col min="4098" max="4098" width="13" style="4" customWidth="1"/>
    <col min="4099" max="4100" width="15.1640625" style="4" customWidth="1"/>
    <col min="4101" max="4101" width="0.1640625" style="4" customWidth="1"/>
    <col min="4102" max="4102" width="15.33203125" style="4" customWidth="1"/>
    <col min="4103" max="4351" width="9.33203125" style="4"/>
    <col min="4352" max="4352" width="40.5" style="4" customWidth="1"/>
    <col min="4353" max="4353" width="10.5" style="4" customWidth="1"/>
    <col min="4354" max="4354" width="13" style="4" customWidth="1"/>
    <col min="4355" max="4356" width="15.1640625" style="4" customWidth="1"/>
    <col min="4357" max="4357" width="0.1640625" style="4" customWidth="1"/>
    <col min="4358" max="4358" width="15.33203125" style="4" customWidth="1"/>
    <col min="4359" max="4607" width="9.33203125" style="4"/>
    <col min="4608" max="4608" width="40.5" style="4" customWidth="1"/>
    <col min="4609" max="4609" width="10.5" style="4" customWidth="1"/>
    <col min="4610" max="4610" width="13" style="4" customWidth="1"/>
    <col min="4611" max="4612" width="15.1640625" style="4" customWidth="1"/>
    <col min="4613" max="4613" width="0.1640625" style="4" customWidth="1"/>
    <col min="4614" max="4614" width="15.33203125" style="4" customWidth="1"/>
    <col min="4615" max="4863" width="9.33203125" style="4"/>
    <col min="4864" max="4864" width="40.5" style="4" customWidth="1"/>
    <col min="4865" max="4865" width="10.5" style="4" customWidth="1"/>
    <col min="4866" max="4866" width="13" style="4" customWidth="1"/>
    <col min="4867" max="4868" width="15.1640625" style="4" customWidth="1"/>
    <col min="4869" max="4869" width="0.1640625" style="4" customWidth="1"/>
    <col min="4870" max="4870" width="15.33203125" style="4" customWidth="1"/>
    <col min="4871" max="5119" width="9.33203125" style="4"/>
    <col min="5120" max="5120" width="40.5" style="4" customWidth="1"/>
    <col min="5121" max="5121" width="10.5" style="4" customWidth="1"/>
    <col min="5122" max="5122" width="13" style="4" customWidth="1"/>
    <col min="5123" max="5124" width="15.1640625" style="4" customWidth="1"/>
    <col min="5125" max="5125" width="0.1640625" style="4" customWidth="1"/>
    <col min="5126" max="5126" width="15.33203125" style="4" customWidth="1"/>
    <col min="5127" max="5375" width="9.33203125" style="4"/>
    <col min="5376" max="5376" width="40.5" style="4" customWidth="1"/>
    <col min="5377" max="5377" width="10.5" style="4" customWidth="1"/>
    <col min="5378" max="5378" width="13" style="4" customWidth="1"/>
    <col min="5379" max="5380" width="15.1640625" style="4" customWidth="1"/>
    <col min="5381" max="5381" width="0.1640625" style="4" customWidth="1"/>
    <col min="5382" max="5382" width="15.33203125" style="4" customWidth="1"/>
    <col min="5383" max="5631" width="9.33203125" style="4"/>
    <col min="5632" max="5632" width="40.5" style="4" customWidth="1"/>
    <col min="5633" max="5633" width="10.5" style="4" customWidth="1"/>
    <col min="5634" max="5634" width="13" style="4" customWidth="1"/>
    <col min="5635" max="5636" width="15.1640625" style="4" customWidth="1"/>
    <col min="5637" max="5637" width="0.1640625" style="4" customWidth="1"/>
    <col min="5638" max="5638" width="15.33203125" style="4" customWidth="1"/>
    <col min="5639" max="5887" width="9.33203125" style="4"/>
    <col min="5888" max="5888" width="40.5" style="4" customWidth="1"/>
    <col min="5889" max="5889" width="10.5" style="4" customWidth="1"/>
    <col min="5890" max="5890" width="13" style="4" customWidth="1"/>
    <col min="5891" max="5892" width="15.1640625" style="4" customWidth="1"/>
    <col min="5893" max="5893" width="0.1640625" style="4" customWidth="1"/>
    <col min="5894" max="5894" width="15.33203125" style="4" customWidth="1"/>
    <col min="5895" max="6143" width="9.33203125" style="4"/>
    <col min="6144" max="6144" width="40.5" style="4" customWidth="1"/>
    <col min="6145" max="6145" width="10.5" style="4" customWidth="1"/>
    <col min="6146" max="6146" width="13" style="4" customWidth="1"/>
    <col min="6147" max="6148" width="15.1640625" style="4" customWidth="1"/>
    <col min="6149" max="6149" width="0.1640625" style="4" customWidth="1"/>
    <col min="6150" max="6150" width="15.33203125" style="4" customWidth="1"/>
    <col min="6151" max="6399" width="9.33203125" style="4"/>
    <col min="6400" max="6400" width="40.5" style="4" customWidth="1"/>
    <col min="6401" max="6401" width="10.5" style="4" customWidth="1"/>
    <col min="6402" max="6402" width="13" style="4" customWidth="1"/>
    <col min="6403" max="6404" width="15.1640625" style="4" customWidth="1"/>
    <col min="6405" max="6405" width="0.1640625" style="4" customWidth="1"/>
    <col min="6406" max="6406" width="15.33203125" style="4" customWidth="1"/>
    <col min="6407" max="6655" width="9.33203125" style="4"/>
    <col min="6656" max="6656" width="40.5" style="4" customWidth="1"/>
    <col min="6657" max="6657" width="10.5" style="4" customWidth="1"/>
    <col min="6658" max="6658" width="13" style="4" customWidth="1"/>
    <col min="6659" max="6660" width="15.1640625" style="4" customWidth="1"/>
    <col min="6661" max="6661" width="0.1640625" style="4" customWidth="1"/>
    <col min="6662" max="6662" width="15.33203125" style="4" customWidth="1"/>
    <col min="6663" max="6911" width="9.33203125" style="4"/>
    <col min="6912" max="6912" width="40.5" style="4" customWidth="1"/>
    <col min="6913" max="6913" width="10.5" style="4" customWidth="1"/>
    <col min="6914" max="6914" width="13" style="4" customWidth="1"/>
    <col min="6915" max="6916" width="15.1640625" style="4" customWidth="1"/>
    <col min="6917" max="6917" width="0.1640625" style="4" customWidth="1"/>
    <col min="6918" max="6918" width="15.33203125" style="4" customWidth="1"/>
    <col min="6919" max="7167" width="9.33203125" style="4"/>
    <col min="7168" max="7168" width="40.5" style="4" customWidth="1"/>
    <col min="7169" max="7169" width="10.5" style="4" customWidth="1"/>
    <col min="7170" max="7170" width="13" style="4" customWidth="1"/>
    <col min="7171" max="7172" width="15.1640625" style="4" customWidth="1"/>
    <col min="7173" max="7173" width="0.1640625" style="4" customWidth="1"/>
    <col min="7174" max="7174" width="15.33203125" style="4" customWidth="1"/>
    <col min="7175" max="7423" width="9.33203125" style="4"/>
    <col min="7424" max="7424" width="40.5" style="4" customWidth="1"/>
    <col min="7425" max="7425" width="10.5" style="4" customWidth="1"/>
    <col min="7426" max="7426" width="13" style="4" customWidth="1"/>
    <col min="7427" max="7428" width="15.1640625" style="4" customWidth="1"/>
    <col min="7429" max="7429" width="0.1640625" style="4" customWidth="1"/>
    <col min="7430" max="7430" width="15.33203125" style="4" customWidth="1"/>
    <col min="7431" max="7679" width="9.33203125" style="4"/>
    <col min="7680" max="7680" width="40.5" style="4" customWidth="1"/>
    <col min="7681" max="7681" width="10.5" style="4" customWidth="1"/>
    <col min="7682" max="7682" width="13" style="4" customWidth="1"/>
    <col min="7683" max="7684" width="15.1640625" style="4" customWidth="1"/>
    <col min="7685" max="7685" width="0.1640625" style="4" customWidth="1"/>
    <col min="7686" max="7686" width="15.33203125" style="4" customWidth="1"/>
    <col min="7687" max="7935" width="9.33203125" style="4"/>
    <col min="7936" max="7936" width="40.5" style="4" customWidth="1"/>
    <col min="7937" max="7937" width="10.5" style="4" customWidth="1"/>
    <col min="7938" max="7938" width="13" style="4" customWidth="1"/>
    <col min="7939" max="7940" width="15.1640625" style="4" customWidth="1"/>
    <col min="7941" max="7941" width="0.1640625" style="4" customWidth="1"/>
    <col min="7942" max="7942" width="15.33203125" style="4" customWidth="1"/>
    <col min="7943" max="8191" width="9.33203125" style="4"/>
    <col min="8192" max="8192" width="40.5" style="4" customWidth="1"/>
    <col min="8193" max="8193" width="10.5" style="4" customWidth="1"/>
    <col min="8194" max="8194" width="13" style="4" customWidth="1"/>
    <col min="8195" max="8196" width="15.1640625" style="4" customWidth="1"/>
    <col min="8197" max="8197" width="0.1640625" style="4" customWidth="1"/>
    <col min="8198" max="8198" width="15.33203125" style="4" customWidth="1"/>
    <col min="8199" max="8447" width="9.33203125" style="4"/>
    <col min="8448" max="8448" width="40.5" style="4" customWidth="1"/>
    <col min="8449" max="8449" width="10.5" style="4" customWidth="1"/>
    <col min="8450" max="8450" width="13" style="4" customWidth="1"/>
    <col min="8451" max="8452" width="15.1640625" style="4" customWidth="1"/>
    <col min="8453" max="8453" width="0.1640625" style="4" customWidth="1"/>
    <col min="8454" max="8454" width="15.33203125" style="4" customWidth="1"/>
    <col min="8455" max="8703" width="9.33203125" style="4"/>
    <col min="8704" max="8704" width="40.5" style="4" customWidth="1"/>
    <col min="8705" max="8705" width="10.5" style="4" customWidth="1"/>
    <col min="8706" max="8706" width="13" style="4" customWidth="1"/>
    <col min="8707" max="8708" width="15.1640625" style="4" customWidth="1"/>
    <col min="8709" max="8709" width="0.1640625" style="4" customWidth="1"/>
    <col min="8710" max="8710" width="15.33203125" style="4" customWidth="1"/>
    <col min="8711" max="8959" width="9.33203125" style="4"/>
    <col min="8960" max="8960" width="40.5" style="4" customWidth="1"/>
    <col min="8961" max="8961" width="10.5" style="4" customWidth="1"/>
    <col min="8962" max="8962" width="13" style="4" customWidth="1"/>
    <col min="8963" max="8964" width="15.1640625" style="4" customWidth="1"/>
    <col min="8965" max="8965" width="0.1640625" style="4" customWidth="1"/>
    <col min="8966" max="8966" width="15.33203125" style="4" customWidth="1"/>
    <col min="8967" max="9215" width="9.33203125" style="4"/>
    <col min="9216" max="9216" width="40.5" style="4" customWidth="1"/>
    <col min="9217" max="9217" width="10.5" style="4" customWidth="1"/>
    <col min="9218" max="9218" width="13" style="4" customWidth="1"/>
    <col min="9219" max="9220" width="15.1640625" style="4" customWidth="1"/>
    <col min="9221" max="9221" width="0.1640625" style="4" customWidth="1"/>
    <col min="9222" max="9222" width="15.33203125" style="4" customWidth="1"/>
    <col min="9223" max="9471" width="9.33203125" style="4"/>
    <col min="9472" max="9472" width="40.5" style="4" customWidth="1"/>
    <col min="9473" max="9473" width="10.5" style="4" customWidth="1"/>
    <col min="9474" max="9474" width="13" style="4" customWidth="1"/>
    <col min="9475" max="9476" width="15.1640625" style="4" customWidth="1"/>
    <col min="9477" max="9477" width="0.1640625" style="4" customWidth="1"/>
    <col min="9478" max="9478" width="15.33203125" style="4" customWidth="1"/>
    <col min="9479" max="9727" width="9.33203125" style="4"/>
    <col min="9728" max="9728" width="40.5" style="4" customWidth="1"/>
    <col min="9729" max="9729" width="10.5" style="4" customWidth="1"/>
    <col min="9730" max="9730" width="13" style="4" customWidth="1"/>
    <col min="9731" max="9732" width="15.1640625" style="4" customWidth="1"/>
    <col min="9733" max="9733" width="0.1640625" style="4" customWidth="1"/>
    <col min="9734" max="9734" width="15.33203125" style="4" customWidth="1"/>
    <col min="9735" max="9983" width="9.33203125" style="4"/>
    <col min="9984" max="9984" width="40.5" style="4" customWidth="1"/>
    <col min="9985" max="9985" width="10.5" style="4" customWidth="1"/>
    <col min="9986" max="9986" width="13" style="4" customWidth="1"/>
    <col min="9987" max="9988" width="15.1640625" style="4" customWidth="1"/>
    <col min="9989" max="9989" width="0.1640625" style="4" customWidth="1"/>
    <col min="9990" max="9990" width="15.33203125" style="4" customWidth="1"/>
    <col min="9991" max="10239" width="9.33203125" style="4"/>
    <col min="10240" max="10240" width="40.5" style="4" customWidth="1"/>
    <col min="10241" max="10241" width="10.5" style="4" customWidth="1"/>
    <col min="10242" max="10242" width="13" style="4" customWidth="1"/>
    <col min="10243" max="10244" width="15.1640625" style="4" customWidth="1"/>
    <col min="10245" max="10245" width="0.1640625" style="4" customWidth="1"/>
    <col min="10246" max="10246" width="15.33203125" style="4" customWidth="1"/>
    <col min="10247" max="10495" width="9.33203125" style="4"/>
    <col min="10496" max="10496" width="40.5" style="4" customWidth="1"/>
    <col min="10497" max="10497" width="10.5" style="4" customWidth="1"/>
    <col min="10498" max="10498" width="13" style="4" customWidth="1"/>
    <col min="10499" max="10500" width="15.1640625" style="4" customWidth="1"/>
    <col min="10501" max="10501" width="0.1640625" style="4" customWidth="1"/>
    <col min="10502" max="10502" width="15.33203125" style="4" customWidth="1"/>
    <col min="10503" max="10751" width="9.33203125" style="4"/>
    <col min="10752" max="10752" width="40.5" style="4" customWidth="1"/>
    <col min="10753" max="10753" width="10.5" style="4" customWidth="1"/>
    <col min="10754" max="10754" width="13" style="4" customWidth="1"/>
    <col min="10755" max="10756" width="15.1640625" style="4" customWidth="1"/>
    <col min="10757" max="10757" width="0.1640625" style="4" customWidth="1"/>
    <col min="10758" max="10758" width="15.33203125" style="4" customWidth="1"/>
    <col min="10759" max="11007" width="9.33203125" style="4"/>
    <col min="11008" max="11008" width="40.5" style="4" customWidth="1"/>
    <col min="11009" max="11009" width="10.5" style="4" customWidth="1"/>
    <col min="11010" max="11010" width="13" style="4" customWidth="1"/>
    <col min="11011" max="11012" width="15.1640625" style="4" customWidth="1"/>
    <col min="11013" max="11013" width="0.1640625" style="4" customWidth="1"/>
    <col min="11014" max="11014" width="15.33203125" style="4" customWidth="1"/>
    <col min="11015" max="11263" width="9.33203125" style="4"/>
    <col min="11264" max="11264" width="40.5" style="4" customWidth="1"/>
    <col min="11265" max="11265" width="10.5" style="4" customWidth="1"/>
    <col min="11266" max="11266" width="13" style="4" customWidth="1"/>
    <col min="11267" max="11268" width="15.1640625" style="4" customWidth="1"/>
    <col min="11269" max="11269" width="0.1640625" style="4" customWidth="1"/>
    <col min="11270" max="11270" width="15.33203125" style="4" customWidth="1"/>
    <col min="11271" max="11519" width="9.33203125" style="4"/>
    <col min="11520" max="11520" width="40.5" style="4" customWidth="1"/>
    <col min="11521" max="11521" width="10.5" style="4" customWidth="1"/>
    <col min="11522" max="11522" width="13" style="4" customWidth="1"/>
    <col min="11523" max="11524" width="15.1640625" style="4" customWidth="1"/>
    <col min="11525" max="11525" width="0.1640625" style="4" customWidth="1"/>
    <col min="11526" max="11526" width="15.33203125" style="4" customWidth="1"/>
    <col min="11527" max="11775" width="9.33203125" style="4"/>
    <col min="11776" max="11776" width="40.5" style="4" customWidth="1"/>
    <col min="11777" max="11777" width="10.5" style="4" customWidth="1"/>
    <col min="11778" max="11778" width="13" style="4" customWidth="1"/>
    <col min="11779" max="11780" width="15.1640625" style="4" customWidth="1"/>
    <col min="11781" max="11781" width="0.1640625" style="4" customWidth="1"/>
    <col min="11782" max="11782" width="15.33203125" style="4" customWidth="1"/>
    <col min="11783" max="12031" width="9.33203125" style="4"/>
    <col min="12032" max="12032" width="40.5" style="4" customWidth="1"/>
    <col min="12033" max="12033" width="10.5" style="4" customWidth="1"/>
    <col min="12034" max="12034" width="13" style="4" customWidth="1"/>
    <col min="12035" max="12036" width="15.1640625" style="4" customWidth="1"/>
    <col min="12037" max="12037" width="0.1640625" style="4" customWidth="1"/>
    <col min="12038" max="12038" width="15.33203125" style="4" customWidth="1"/>
    <col min="12039" max="12287" width="9.33203125" style="4"/>
    <col min="12288" max="12288" width="40.5" style="4" customWidth="1"/>
    <col min="12289" max="12289" width="10.5" style="4" customWidth="1"/>
    <col min="12290" max="12290" width="13" style="4" customWidth="1"/>
    <col min="12291" max="12292" width="15.1640625" style="4" customWidth="1"/>
    <col min="12293" max="12293" width="0.1640625" style="4" customWidth="1"/>
    <col min="12294" max="12294" width="15.33203125" style="4" customWidth="1"/>
    <col min="12295" max="12543" width="9.33203125" style="4"/>
    <col min="12544" max="12544" width="40.5" style="4" customWidth="1"/>
    <col min="12545" max="12545" width="10.5" style="4" customWidth="1"/>
    <col min="12546" max="12546" width="13" style="4" customWidth="1"/>
    <col min="12547" max="12548" width="15.1640625" style="4" customWidth="1"/>
    <col min="12549" max="12549" width="0.1640625" style="4" customWidth="1"/>
    <col min="12550" max="12550" width="15.33203125" style="4" customWidth="1"/>
    <col min="12551" max="12799" width="9.33203125" style="4"/>
    <col min="12800" max="12800" width="40.5" style="4" customWidth="1"/>
    <col min="12801" max="12801" width="10.5" style="4" customWidth="1"/>
    <col min="12802" max="12802" width="13" style="4" customWidth="1"/>
    <col min="12803" max="12804" width="15.1640625" style="4" customWidth="1"/>
    <col min="12805" max="12805" width="0.1640625" style="4" customWidth="1"/>
    <col min="12806" max="12806" width="15.33203125" style="4" customWidth="1"/>
    <col min="12807" max="13055" width="9.33203125" style="4"/>
    <col min="13056" max="13056" width="40.5" style="4" customWidth="1"/>
    <col min="13057" max="13057" width="10.5" style="4" customWidth="1"/>
    <col min="13058" max="13058" width="13" style="4" customWidth="1"/>
    <col min="13059" max="13060" width="15.1640625" style="4" customWidth="1"/>
    <col min="13061" max="13061" width="0.1640625" style="4" customWidth="1"/>
    <col min="13062" max="13062" width="15.33203125" style="4" customWidth="1"/>
    <col min="13063" max="13311" width="9.33203125" style="4"/>
    <col min="13312" max="13312" width="40.5" style="4" customWidth="1"/>
    <col min="13313" max="13313" width="10.5" style="4" customWidth="1"/>
    <col min="13314" max="13314" width="13" style="4" customWidth="1"/>
    <col min="13315" max="13316" width="15.1640625" style="4" customWidth="1"/>
    <col min="13317" max="13317" width="0.1640625" style="4" customWidth="1"/>
    <col min="13318" max="13318" width="15.33203125" style="4" customWidth="1"/>
    <col min="13319" max="13567" width="9.33203125" style="4"/>
    <col min="13568" max="13568" width="40.5" style="4" customWidth="1"/>
    <col min="13569" max="13569" width="10.5" style="4" customWidth="1"/>
    <col min="13570" max="13570" width="13" style="4" customWidth="1"/>
    <col min="13571" max="13572" width="15.1640625" style="4" customWidth="1"/>
    <col min="13573" max="13573" width="0.1640625" style="4" customWidth="1"/>
    <col min="13574" max="13574" width="15.33203125" style="4" customWidth="1"/>
    <col min="13575" max="13823" width="9.33203125" style="4"/>
    <col min="13824" max="13824" width="40.5" style="4" customWidth="1"/>
    <col min="13825" max="13825" width="10.5" style="4" customWidth="1"/>
    <col min="13826" max="13826" width="13" style="4" customWidth="1"/>
    <col min="13827" max="13828" width="15.1640625" style="4" customWidth="1"/>
    <col min="13829" max="13829" width="0.1640625" style="4" customWidth="1"/>
    <col min="13830" max="13830" width="15.33203125" style="4" customWidth="1"/>
    <col min="13831" max="14079" width="9.33203125" style="4"/>
    <col min="14080" max="14080" width="40.5" style="4" customWidth="1"/>
    <col min="14081" max="14081" width="10.5" style="4" customWidth="1"/>
    <col min="14082" max="14082" width="13" style="4" customWidth="1"/>
    <col min="14083" max="14084" width="15.1640625" style="4" customWidth="1"/>
    <col min="14085" max="14085" width="0.1640625" style="4" customWidth="1"/>
    <col min="14086" max="14086" width="15.33203125" style="4" customWidth="1"/>
    <col min="14087" max="14335" width="9.33203125" style="4"/>
    <col min="14336" max="14336" width="40.5" style="4" customWidth="1"/>
    <col min="14337" max="14337" width="10.5" style="4" customWidth="1"/>
    <col min="14338" max="14338" width="13" style="4" customWidth="1"/>
    <col min="14339" max="14340" width="15.1640625" style="4" customWidth="1"/>
    <col min="14341" max="14341" width="0.1640625" style="4" customWidth="1"/>
    <col min="14342" max="14342" width="15.33203125" style="4" customWidth="1"/>
    <col min="14343" max="14591" width="9.33203125" style="4"/>
    <col min="14592" max="14592" width="40.5" style="4" customWidth="1"/>
    <col min="14593" max="14593" width="10.5" style="4" customWidth="1"/>
    <col min="14594" max="14594" width="13" style="4" customWidth="1"/>
    <col min="14595" max="14596" width="15.1640625" style="4" customWidth="1"/>
    <col min="14597" max="14597" width="0.1640625" style="4" customWidth="1"/>
    <col min="14598" max="14598" width="15.33203125" style="4" customWidth="1"/>
    <col min="14599" max="14847" width="9.33203125" style="4"/>
    <col min="14848" max="14848" width="40.5" style="4" customWidth="1"/>
    <col min="14849" max="14849" width="10.5" style="4" customWidth="1"/>
    <col min="14850" max="14850" width="13" style="4" customWidth="1"/>
    <col min="14851" max="14852" width="15.1640625" style="4" customWidth="1"/>
    <col min="14853" max="14853" width="0.1640625" style="4" customWidth="1"/>
    <col min="14854" max="14854" width="15.33203125" style="4" customWidth="1"/>
    <col min="14855" max="15103" width="9.33203125" style="4"/>
    <col min="15104" max="15104" width="40.5" style="4" customWidth="1"/>
    <col min="15105" max="15105" width="10.5" style="4" customWidth="1"/>
    <col min="15106" max="15106" width="13" style="4" customWidth="1"/>
    <col min="15107" max="15108" width="15.1640625" style="4" customWidth="1"/>
    <col min="15109" max="15109" width="0.1640625" style="4" customWidth="1"/>
    <col min="15110" max="15110" width="15.33203125" style="4" customWidth="1"/>
    <col min="15111" max="15359" width="9.33203125" style="4"/>
    <col min="15360" max="15360" width="40.5" style="4" customWidth="1"/>
    <col min="15361" max="15361" width="10.5" style="4" customWidth="1"/>
    <col min="15362" max="15362" width="13" style="4" customWidth="1"/>
    <col min="15363" max="15364" width="15.1640625" style="4" customWidth="1"/>
    <col min="15365" max="15365" width="0.1640625" style="4" customWidth="1"/>
    <col min="15366" max="15366" width="15.33203125" style="4" customWidth="1"/>
    <col min="15367" max="15615" width="9.33203125" style="4"/>
    <col min="15616" max="15616" width="40.5" style="4" customWidth="1"/>
    <col min="15617" max="15617" width="10.5" style="4" customWidth="1"/>
    <col min="15618" max="15618" width="13" style="4" customWidth="1"/>
    <col min="15619" max="15620" width="15.1640625" style="4" customWidth="1"/>
    <col min="15621" max="15621" width="0.1640625" style="4" customWidth="1"/>
    <col min="15622" max="15622" width="15.33203125" style="4" customWidth="1"/>
    <col min="15623" max="15871" width="9.33203125" style="4"/>
    <col min="15872" max="15872" width="40.5" style="4" customWidth="1"/>
    <col min="15873" max="15873" width="10.5" style="4" customWidth="1"/>
    <col min="15874" max="15874" width="13" style="4" customWidth="1"/>
    <col min="15875" max="15876" width="15.1640625" style="4" customWidth="1"/>
    <col min="15877" max="15877" width="0.1640625" style="4" customWidth="1"/>
    <col min="15878" max="15878" width="15.33203125" style="4" customWidth="1"/>
    <col min="15879" max="16127" width="9.33203125" style="4"/>
    <col min="16128" max="16128" width="40.5" style="4" customWidth="1"/>
    <col min="16129" max="16129" width="10.5" style="4" customWidth="1"/>
    <col min="16130" max="16130" width="13" style="4" customWidth="1"/>
    <col min="16131" max="16132" width="15.1640625" style="4" customWidth="1"/>
    <col min="16133" max="16133" width="0.1640625" style="4" customWidth="1"/>
    <col min="16134" max="16134" width="15.33203125" style="4" customWidth="1"/>
    <col min="16135" max="16384" width="9.33203125" style="4"/>
  </cols>
  <sheetData>
    <row r="1" spans="1:6" ht="16.5" x14ac:dyDescent="0.3">
      <c r="A1" s="1" t="s">
        <v>67</v>
      </c>
      <c r="B1" s="2"/>
      <c r="C1" s="3"/>
      <c r="E1" s="5"/>
      <c r="F1" s="3"/>
    </row>
    <row r="2" spans="1:6" ht="16.5" x14ac:dyDescent="0.3">
      <c r="A2" s="2" t="s">
        <v>115</v>
      </c>
      <c r="B2" s="6"/>
      <c r="C2" s="3"/>
      <c r="E2" s="5"/>
      <c r="F2" s="3"/>
    </row>
    <row r="3" spans="1:6" ht="16.5" x14ac:dyDescent="0.3">
      <c r="A3" s="6"/>
      <c r="B3" s="6"/>
      <c r="C3" s="3"/>
      <c r="E3" s="5" t="s">
        <v>75</v>
      </c>
      <c r="F3" s="3">
        <v>2021</v>
      </c>
    </row>
    <row r="4" spans="1:6" ht="3.75" customHeight="1" x14ac:dyDescent="0.2"/>
    <row r="5" spans="1:6" ht="25.5" x14ac:dyDescent="0.2">
      <c r="A5" s="7" t="s">
        <v>68</v>
      </c>
      <c r="B5" s="8" t="s">
        <v>69</v>
      </c>
      <c r="C5" s="9" t="s">
        <v>70</v>
      </c>
      <c r="D5" s="10" t="s">
        <v>71</v>
      </c>
      <c r="E5" s="11" t="s">
        <v>0</v>
      </c>
      <c r="F5" s="10" t="s">
        <v>72</v>
      </c>
    </row>
    <row r="6" spans="1:6" s="15" customFormat="1" ht="13.5" x14ac:dyDescent="0.2">
      <c r="A6" s="12" t="s">
        <v>72</v>
      </c>
      <c r="B6" s="13"/>
      <c r="C6" s="14">
        <v>18.446999999999999</v>
      </c>
      <c r="D6" s="14">
        <v>0</v>
      </c>
      <c r="E6" s="14">
        <v>0</v>
      </c>
      <c r="F6" s="14">
        <f>SUM(F8:F46)</f>
        <v>18.447000000000003</v>
      </c>
    </row>
    <row r="7" spans="1:6" s="15" customFormat="1" ht="12.75" customHeight="1" x14ac:dyDescent="0.2">
      <c r="A7" s="16" t="s">
        <v>76</v>
      </c>
      <c r="B7" s="17"/>
      <c r="C7" s="18"/>
      <c r="D7" s="18"/>
      <c r="E7" s="18"/>
      <c r="F7" s="19"/>
    </row>
    <row r="8" spans="1:6" x14ac:dyDescent="0.2">
      <c r="A8" s="20" t="s">
        <v>47</v>
      </c>
      <c r="B8" s="20" t="s">
        <v>2</v>
      </c>
      <c r="C8" s="21">
        <v>0.90500000000000003</v>
      </c>
      <c r="D8" s="19">
        <v>0</v>
      </c>
      <c r="E8" s="19">
        <v>0</v>
      </c>
      <c r="F8" s="22">
        <f t="shared" ref="F8:F46" si="0">SUM(C8:E8)</f>
        <v>0.90500000000000003</v>
      </c>
    </row>
    <row r="9" spans="1:6" hidden="1" x14ac:dyDescent="0.2">
      <c r="A9" s="20" t="s">
        <v>3</v>
      </c>
      <c r="B9" s="20" t="s">
        <v>2</v>
      </c>
      <c r="C9" s="21">
        <v>0</v>
      </c>
      <c r="D9" s="19">
        <v>0</v>
      </c>
      <c r="E9" s="19">
        <v>0</v>
      </c>
      <c r="F9" s="22">
        <f t="shared" si="0"/>
        <v>0</v>
      </c>
    </row>
    <row r="10" spans="1:6" hidden="1" x14ac:dyDescent="0.2">
      <c r="A10" s="20" t="s">
        <v>4</v>
      </c>
      <c r="B10" s="20" t="s">
        <v>2</v>
      </c>
      <c r="C10" s="21">
        <v>0</v>
      </c>
      <c r="D10" s="19">
        <v>0</v>
      </c>
      <c r="E10" s="19">
        <v>0</v>
      </c>
      <c r="F10" s="22">
        <f t="shared" si="0"/>
        <v>0</v>
      </c>
    </row>
    <row r="11" spans="1:6" hidden="1" x14ac:dyDescent="0.2">
      <c r="A11" s="20" t="s">
        <v>6</v>
      </c>
      <c r="B11" s="20" t="s">
        <v>2</v>
      </c>
      <c r="C11" s="21">
        <v>0</v>
      </c>
      <c r="D11" s="19">
        <v>0</v>
      </c>
      <c r="E11" s="19">
        <v>0</v>
      </c>
      <c r="F11" s="22">
        <f t="shared" si="0"/>
        <v>0</v>
      </c>
    </row>
    <row r="12" spans="1:6" hidden="1" x14ac:dyDescent="0.2">
      <c r="A12" s="20" t="s">
        <v>7</v>
      </c>
      <c r="B12" s="20" t="s">
        <v>2</v>
      </c>
      <c r="C12" s="21">
        <v>0</v>
      </c>
      <c r="D12" s="19">
        <v>0</v>
      </c>
      <c r="E12" s="19">
        <v>0</v>
      </c>
      <c r="F12" s="22">
        <f t="shared" si="0"/>
        <v>0</v>
      </c>
    </row>
    <row r="13" spans="1:6" hidden="1" x14ac:dyDescent="0.2">
      <c r="A13" s="20" t="s">
        <v>8</v>
      </c>
      <c r="B13" s="20" t="s">
        <v>2</v>
      </c>
      <c r="C13" s="21">
        <v>0</v>
      </c>
      <c r="D13" s="19">
        <v>0</v>
      </c>
      <c r="E13" s="19">
        <v>0</v>
      </c>
      <c r="F13" s="22">
        <f t="shared" si="0"/>
        <v>0</v>
      </c>
    </row>
    <row r="14" spans="1:6" hidden="1" x14ac:dyDescent="0.2">
      <c r="A14" s="20" t="s">
        <v>9</v>
      </c>
      <c r="B14" s="20" t="s">
        <v>2</v>
      </c>
      <c r="C14" s="21">
        <v>0</v>
      </c>
      <c r="D14" s="21">
        <v>0</v>
      </c>
      <c r="E14" s="21">
        <v>0</v>
      </c>
      <c r="F14" s="22">
        <f t="shared" si="0"/>
        <v>0</v>
      </c>
    </row>
    <row r="15" spans="1:6" hidden="1" x14ac:dyDescent="0.2">
      <c r="A15" s="20" t="s">
        <v>10</v>
      </c>
      <c r="B15" s="20" t="s">
        <v>2</v>
      </c>
      <c r="C15" s="21">
        <v>0</v>
      </c>
      <c r="D15" s="21">
        <v>0</v>
      </c>
      <c r="E15" s="21">
        <v>0</v>
      </c>
      <c r="F15" s="22">
        <f t="shared" si="0"/>
        <v>0</v>
      </c>
    </row>
    <row r="16" spans="1:6" x14ac:dyDescent="0.2">
      <c r="A16" s="20" t="s">
        <v>87</v>
      </c>
      <c r="B16" s="20" t="s">
        <v>2</v>
      </c>
      <c r="C16" s="21">
        <v>9.4E-2</v>
      </c>
      <c r="D16" s="21">
        <v>0</v>
      </c>
      <c r="E16" s="21">
        <v>0</v>
      </c>
      <c r="F16" s="22">
        <f t="shared" si="0"/>
        <v>9.4E-2</v>
      </c>
    </row>
    <row r="17" spans="1:6" x14ac:dyDescent="0.2">
      <c r="A17" s="20" t="s">
        <v>78</v>
      </c>
      <c r="B17" s="20" t="s">
        <v>2</v>
      </c>
      <c r="C17" s="21">
        <v>0.121</v>
      </c>
      <c r="D17" s="21">
        <v>0</v>
      </c>
      <c r="E17" s="21">
        <v>0</v>
      </c>
      <c r="F17" s="22">
        <f t="shared" si="0"/>
        <v>0.121</v>
      </c>
    </row>
    <row r="18" spans="1:6" hidden="1" x14ac:dyDescent="0.2">
      <c r="A18" s="20" t="s">
        <v>13</v>
      </c>
      <c r="B18" s="20" t="s">
        <v>2</v>
      </c>
      <c r="C18" s="21">
        <v>0</v>
      </c>
      <c r="D18" s="21">
        <v>0</v>
      </c>
      <c r="E18" s="21">
        <v>0</v>
      </c>
      <c r="F18" s="22">
        <f t="shared" si="0"/>
        <v>0</v>
      </c>
    </row>
    <row r="19" spans="1:6" hidden="1" x14ac:dyDescent="0.2">
      <c r="A19" s="20" t="s">
        <v>14</v>
      </c>
      <c r="B19" s="20" t="s">
        <v>2</v>
      </c>
      <c r="C19" s="21">
        <v>0</v>
      </c>
      <c r="D19" s="21">
        <v>0</v>
      </c>
      <c r="E19" s="21">
        <v>0</v>
      </c>
      <c r="F19" s="22">
        <f t="shared" si="0"/>
        <v>0</v>
      </c>
    </row>
    <row r="20" spans="1:6" hidden="1" x14ac:dyDescent="0.2">
      <c r="A20" s="20" t="s">
        <v>15</v>
      </c>
      <c r="B20" s="20" t="s">
        <v>2</v>
      </c>
      <c r="C20" s="21">
        <v>0</v>
      </c>
      <c r="D20" s="21">
        <v>0</v>
      </c>
      <c r="E20" s="21">
        <v>0</v>
      </c>
      <c r="F20" s="22">
        <f t="shared" si="0"/>
        <v>0</v>
      </c>
    </row>
    <row r="21" spans="1:6" x14ac:dyDescent="0.2">
      <c r="A21" s="20" t="s">
        <v>56</v>
      </c>
      <c r="B21" s="20" t="s">
        <v>2</v>
      </c>
      <c r="C21" s="21">
        <v>12.5</v>
      </c>
      <c r="D21" s="21">
        <v>0</v>
      </c>
      <c r="E21" s="21">
        <v>0</v>
      </c>
      <c r="F21" s="22">
        <f t="shared" si="0"/>
        <v>12.5</v>
      </c>
    </row>
    <row r="22" spans="1:6" hidden="1" x14ac:dyDescent="0.2">
      <c r="A22" s="20" t="s">
        <v>17</v>
      </c>
      <c r="B22" s="20" t="s">
        <v>2</v>
      </c>
      <c r="C22" s="21">
        <v>0</v>
      </c>
      <c r="D22" s="21">
        <v>0</v>
      </c>
      <c r="E22" s="21">
        <v>0</v>
      </c>
      <c r="F22" s="22">
        <f t="shared" si="0"/>
        <v>0</v>
      </c>
    </row>
    <row r="23" spans="1:6" x14ac:dyDescent="0.2">
      <c r="A23" s="20" t="s">
        <v>58</v>
      </c>
      <c r="B23" s="20" t="s">
        <v>2</v>
      </c>
      <c r="C23" s="21">
        <v>1.39</v>
      </c>
      <c r="D23" s="21">
        <v>0</v>
      </c>
      <c r="E23" s="21">
        <v>0</v>
      </c>
      <c r="F23" s="22">
        <f t="shared" si="0"/>
        <v>1.39</v>
      </c>
    </row>
    <row r="24" spans="1:6" hidden="1" x14ac:dyDescent="0.2">
      <c r="A24" s="20" t="s">
        <v>19</v>
      </c>
      <c r="B24" s="20" t="s">
        <v>2</v>
      </c>
      <c r="C24" s="21">
        <v>0</v>
      </c>
      <c r="D24" s="21">
        <v>0</v>
      </c>
      <c r="E24" s="21">
        <v>0</v>
      </c>
      <c r="F24" s="22">
        <f t="shared" si="0"/>
        <v>0</v>
      </c>
    </row>
    <row r="25" spans="1:6" x14ac:dyDescent="0.2">
      <c r="A25" s="20" t="s">
        <v>59</v>
      </c>
      <c r="B25" s="20" t="s">
        <v>2</v>
      </c>
      <c r="C25" s="21">
        <v>0.875</v>
      </c>
      <c r="D25" s="21">
        <v>0</v>
      </c>
      <c r="E25" s="21">
        <v>0</v>
      </c>
      <c r="F25" s="22">
        <f t="shared" si="0"/>
        <v>0.875</v>
      </c>
    </row>
    <row r="26" spans="1:6" hidden="1" x14ac:dyDescent="0.2">
      <c r="A26" s="20" t="s">
        <v>21</v>
      </c>
      <c r="B26" s="20" t="s">
        <v>2</v>
      </c>
      <c r="C26" s="21">
        <v>0</v>
      </c>
      <c r="D26" s="21">
        <v>0</v>
      </c>
      <c r="E26" s="21">
        <v>0</v>
      </c>
      <c r="F26" s="22">
        <f t="shared" si="0"/>
        <v>0</v>
      </c>
    </row>
    <row r="27" spans="1:6" hidden="1" x14ac:dyDescent="0.2">
      <c r="A27" s="20" t="s">
        <v>22</v>
      </c>
      <c r="B27" s="20" t="s">
        <v>2</v>
      </c>
      <c r="C27" s="21">
        <v>0</v>
      </c>
      <c r="D27" s="21">
        <v>0</v>
      </c>
      <c r="E27" s="21">
        <v>0</v>
      </c>
      <c r="F27" s="22">
        <f t="shared" si="0"/>
        <v>0</v>
      </c>
    </row>
    <row r="28" spans="1:6" x14ac:dyDescent="0.2">
      <c r="A28" s="20" t="s">
        <v>61</v>
      </c>
      <c r="B28" s="20" t="s">
        <v>2</v>
      </c>
      <c r="C28" s="21">
        <v>2.5619999999999998</v>
      </c>
      <c r="D28" s="21">
        <v>0</v>
      </c>
      <c r="E28" s="21">
        <v>0</v>
      </c>
      <c r="F28" s="22">
        <f t="shared" si="0"/>
        <v>2.5619999999999998</v>
      </c>
    </row>
    <row r="29" spans="1:6" hidden="1" x14ac:dyDescent="0.2">
      <c r="A29" s="20" t="s">
        <v>38</v>
      </c>
      <c r="B29" s="20" t="s">
        <v>2</v>
      </c>
      <c r="C29" s="21">
        <v>0</v>
      </c>
      <c r="D29" s="21">
        <v>0</v>
      </c>
      <c r="E29" s="21">
        <v>0</v>
      </c>
      <c r="F29" s="22">
        <f t="shared" si="0"/>
        <v>0</v>
      </c>
    </row>
    <row r="30" spans="1:6" hidden="1" x14ac:dyDescent="0.2">
      <c r="A30" s="20" t="s">
        <v>25</v>
      </c>
      <c r="B30" s="20" t="s">
        <v>2</v>
      </c>
      <c r="C30" s="21">
        <v>0</v>
      </c>
      <c r="D30" s="21">
        <v>0</v>
      </c>
      <c r="E30" s="21">
        <v>0</v>
      </c>
      <c r="F30" s="22">
        <f t="shared" si="0"/>
        <v>0</v>
      </c>
    </row>
    <row r="31" spans="1:6" hidden="1" x14ac:dyDescent="0.2">
      <c r="A31" s="20" t="s">
        <v>26</v>
      </c>
      <c r="B31" s="20" t="s">
        <v>27</v>
      </c>
      <c r="C31" s="21">
        <v>0</v>
      </c>
      <c r="D31" s="21">
        <v>0</v>
      </c>
      <c r="E31" s="21">
        <v>0</v>
      </c>
      <c r="F31" s="22">
        <f t="shared" si="0"/>
        <v>0</v>
      </c>
    </row>
    <row r="32" spans="1:6" hidden="1" x14ac:dyDescent="0.2">
      <c r="A32" s="20" t="s">
        <v>28</v>
      </c>
      <c r="B32" s="20" t="s">
        <v>27</v>
      </c>
      <c r="C32" s="21">
        <v>0</v>
      </c>
      <c r="D32" s="21">
        <v>0</v>
      </c>
      <c r="E32" s="21">
        <v>0</v>
      </c>
      <c r="F32" s="22">
        <f t="shared" si="0"/>
        <v>0</v>
      </c>
    </row>
    <row r="33" spans="1:6" hidden="1" x14ac:dyDescent="0.2">
      <c r="A33" s="20" t="s">
        <v>29</v>
      </c>
      <c r="B33" s="20" t="s">
        <v>27</v>
      </c>
      <c r="C33" s="21">
        <v>0</v>
      </c>
      <c r="D33" s="21">
        <v>0</v>
      </c>
      <c r="E33" s="21">
        <v>0</v>
      </c>
      <c r="F33" s="22">
        <f t="shared" si="0"/>
        <v>0</v>
      </c>
    </row>
    <row r="34" spans="1:6" hidden="1" x14ac:dyDescent="0.2">
      <c r="A34" s="20" t="s">
        <v>30</v>
      </c>
      <c r="B34" s="20" t="s">
        <v>31</v>
      </c>
      <c r="C34" s="21">
        <v>0</v>
      </c>
      <c r="D34" s="21">
        <v>0</v>
      </c>
      <c r="E34" s="21">
        <v>0</v>
      </c>
      <c r="F34" s="22">
        <f t="shared" si="0"/>
        <v>0</v>
      </c>
    </row>
    <row r="35" spans="1:6" hidden="1" x14ac:dyDescent="0.2">
      <c r="A35" s="20" t="s">
        <v>32</v>
      </c>
      <c r="B35" s="20" t="s">
        <v>31</v>
      </c>
      <c r="C35" s="21">
        <v>0</v>
      </c>
      <c r="D35" s="21">
        <v>0</v>
      </c>
      <c r="E35" s="21">
        <v>0</v>
      </c>
      <c r="F35" s="22">
        <f t="shared" si="0"/>
        <v>0</v>
      </c>
    </row>
    <row r="36" spans="1:6" hidden="1" x14ac:dyDescent="0.2">
      <c r="A36" s="20" t="s">
        <v>33</v>
      </c>
      <c r="B36" s="20" t="s">
        <v>31</v>
      </c>
      <c r="C36" s="21">
        <v>0</v>
      </c>
      <c r="D36" s="21">
        <v>0</v>
      </c>
      <c r="E36" s="21">
        <v>0</v>
      </c>
      <c r="F36" s="22">
        <f t="shared" si="0"/>
        <v>0</v>
      </c>
    </row>
    <row r="37" spans="1:6" hidden="1" x14ac:dyDescent="0.2">
      <c r="A37" s="20" t="s">
        <v>34</v>
      </c>
      <c r="B37" s="20" t="s">
        <v>31</v>
      </c>
      <c r="C37" s="21">
        <v>0</v>
      </c>
      <c r="D37" s="21">
        <v>0</v>
      </c>
      <c r="E37" s="21">
        <v>0</v>
      </c>
      <c r="F37" s="22">
        <f t="shared" si="0"/>
        <v>0</v>
      </c>
    </row>
    <row r="38" spans="1:6" hidden="1" x14ac:dyDescent="0.2">
      <c r="A38" s="20" t="s">
        <v>35</v>
      </c>
      <c r="B38" s="20" t="s">
        <v>31</v>
      </c>
      <c r="C38" s="21">
        <v>0</v>
      </c>
      <c r="D38" s="21">
        <v>0</v>
      </c>
      <c r="E38" s="21">
        <v>0</v>
      </c>
      <c r="F38" s="22">
        <f t="shared" si="0"/>
        <v>0</v>
      </c>
    </row>
    <row r="39" spans="1:6" hidden="1" x14ac:dyDescent="0.2">
      <c r="A39" s="20" t="s">
        <v>36</v>
      </c>
      <c r="B39" s="20" t="s">
        <v>31</v>
      </c>
      <c r="C39" s="21">
        <v>0</v>
      </c>
      <c r="D39" s="21">
        <v>0</v>
      </c>
      <c r="E39" s="21">
        <v>0</v>
      </c>
      <c r="F39" s="22">
        <f t="shared" si="0"/>
        <v>0</v>
      </c>
    </row>
    <row r="40" spans="1:6" hidden="1" x14ac:dyDescent="0.2">
      <c r="A40" s="20" t="s">
        <v>37</v>
      </c>
      <c r="B40" s="20" t="s">
        <v>31</v>
      </c>
      <c r="C40" s="21">
        <v>0</v>
      </c>
      <c r="D40" s="21">
        <v>0</v>
      </c>
      <c r="E40" s="21">
        <v>0</v>
      </c>
      <c r="F40" s="22">
        <f t="shared" si="0"/>
        <v>0</v>
      </c>
    </row>
    <row r="41" spans="1:6" hidden="1" x14ac:dyDescent="0.2">
      <c r="A41" s="20" t="s">
        <v>39</v>
      </c>
      <c r="B41" s="20" t="s">
        <v>31</v>
      </c>
      <c r="C41" s="21">
        <v>0</v>
      </c>
      <c r="D41" s="19">
        <v>0</v>
      </c>
      <c r="E41" s="19">
        <v>0</v>
      </c>
      <c r="F41" s="22">
        <f t="shared" si="0"/>
        <v>0</v>
      </c>
    </row>
    <row r="42" spans="1:6" hidden="1" x14ac:dyDescent="0.2">
      <c r="A42" s="20" t="s">
        <v>24</v>
      </c>
      <c r="B42" s="20" t="s">
        <v>31</v>
      </c>
      <c r="C42" s="21">
        <v>0</v>
      </c>
      <c r="D42" s="21">
        <v>0</v>
      </c>
      <c r="E42" s="21">
        <v>0</v>
      </c>
      <c r="F42" s="22">
        <f t="shared" si="0"/>
        <v>0</v>
      </c>
    </row>
    <row r="43" spans="1:6" hidden="1" x14ac:dyDescent="0.2">
      <c r="A43" s="20" t="s">
        <v>40</v>
      </c>
      <c r="B43" s="20" t="s">
        <v>31</v>
      </c>
      <c r="C43" s="21">
        <v>0</v>
      </c>
      <c r="D43" s="19">
        <v>0</v>
      </c>
      <c r="E43" s="19">
        <v>0</v>
      </c>
      <c r="F43" s="22">
        <f t="shared" si="0"/>
        <v>0</v>
      </c>
    </row>
    <row r="44" spans="1:6" hidden="1" x14ac:dyDescent="0.2">
      <c r="A44" s="20" t="s">
        <v>41</v>
      </c>
      <c r="B44" s="20" t="s">
        <v>31</v>
      </c>
      <c r="C44" s="21">
        <v>0</v>
      </c>
      <c r="D44" s="19">
        <v>0</v>
      </c>
      <c r="E44" s="19">
        <v>0</v>
      </c>
      <c r="F44" s="22">
        <f t="shared" si="0"/>
        <v>0</v>
      </c>
    </row>
    <row r="45" spans="1:6" hidden="1" x14ac:dyDescent="0.2">
      <c r="A45" s="20" t="s">
        <v>42</v>
      </c>
      <c r="B45" s="20" t="s">
        <v>43</v>
      </c>
      <c r="C45" s="21">
        <v>0</v>
      </c>
      <c r="D45" s="19">
        <v>0</v>
      </c>
      <c r="E45" s="19">
        <v>0</v>
      </c>
      <c r="F45" s="22">
        <f t="shared" si="0"/>
        <v>0</v>
      </c>
    </row>
    <row r="46" spans="1:6" hidden="1" x14ac:dyDescent="0.2">
      <c r="A46" s="20" t="s">
        <v>44</v>
      </c>
      <c r="B46" s="20" t="s">
        <v>45</v>
      </c>
      <c r="C46" s="21">
        <v>0</v>
      </c>
      <c r="D46" s="19">
        <v>0</v>
      </c>
      <c r="E46" s="19">
        <v>0</v>
      </c>
      <c r="F46" s="22">
        <f t="shared" si="0"/>
        <v>0</v>
      </c>
    </row>
    <row r="47" spans="1:6" ht="13.5" x14ac:dyDescent="0.25">
      <c r="A47" s="23" t="s">
        <v>73</v>
      </c>
      <c r="C47" s="4">
        <v>0</v>
      </c>
      <c r="D47" s="4">
        <v>0</v>
      </c>
      <c r="E47" s="4">
        <v>0</v>
      </c>
      <c r="F47" s="24" t="s">
        <v>74</v>
      </c>
    </row>
    <row r="63" ht="9.75" customHeight="1" x14ac:dyDescent="0.2"/>
  </sheetData>
  <autoFilter ref="F5:F47" xr:uid="{00000000-0001-0000-1500-00000000000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20</vt:i4>
      </vt:variant>
      <vt:variant>
        <vt:lpstr>Pojmenované oblasti</vt:lpstr>
      </vt:variant>
      <vt:variant>
        <vt:i4>20</vt:i4>
      </vt:variant>
    </vt:vector>
  </HeadingPairs>
  <TitlesOfParts>
    <vt:vector size="40" baseType="lpstr">
      <vt:lpstr>NST 01</vt:lpstr>
      <vt:lpstr>NST 02</vt:lpstr>
      <vt:lpstr>NST 03</vt:lpstr>
      <vt:lpstr>NST 04</vt:lpstr>
      <vt:lpstr>NST 05</vt:lpstr>
      <vt:lpstr>NST 06</vt:lpstr>
      <vt:lpstr>NST 07</vt:lpstr>
      <vt:lpstr>NST 08</vt:lpstr>
      <vt:lpstr>NST 09</vt:lpstr>
      <vt:lpstr>NST 10</vt:lpstr>
      <vt:lpstr>NST 11</vt:lpstr>
      <vt:lpstr>NST 12</vt:lpstr>
      <vt:lpstr>NST 13</vt:lpstr>
      <vt:lpstr>NST 14</vt:lpstr>
      <vt:lpstr>NST 15</vt:lpstr>
      <vt:lpstr>NST 16</vt:lpstr>
      <vt:lpstr>NST 17</vt:lpstr>
      <vt:lpstr>NST 18</vt:lpstr>
      <vt:lpstr>NST 19</vt:lpstr>
      <vt:lpstr>NST 20</vt:lpstr>
      <vt:lpstr>'NST 01'!Oblast_tisku</vt:lpstr>
      <vt:lpstr>'NST 02'!Oblast_tisku</vt:lpstr>
      <vt:lpstr>'NST 03'!Oblast_tisku</vt:lpstr>
      <vt:lpstr>'NST 04'!Oblast_tisku</vt:lpstr>
      <vt:lpstr>'NST 05'!Oblast_tisku</vt:lpstr>
      <vt:lpstr>'NST 06'!Oblast_tisku</vt:lpstr>
      <vt:lpstr>'NST 07'!Oblast_tisku</vt:lpstr>
      <vt:lpstr>'NST 08'!Oblast_tisku</vt:lpstr>
      <vt:lpstr>'NST 09'!Oblast_tisku</vt:lpstr>
      <vt:lpstr>'NST 10'!Oblast_tisku</vt:lpstr>
      <vt:lpstr>'NST 11'!Oblast_tisku</vt:lpstr>
      <vt:lpstr>'NST 12'!Oblast_tisku</vt:lpstr>
      <vt:lpstr>'NST 13'!Oblast_tisku</vt:lpstr>
      <vt:lpstr>'NST 14'!Oblast_tisku</vt:lpstr>
      <vt:lpstr>'NST 15'!Oblast_tisku</vt:lpstr>
      <vt:lpstr>'NST 16'!Oblast_tisku</vt:lpstr>
      <vt:lpstr>'NST 17'!Oblast_tisku</vt:lpstr>
      <vt:lpstr>'NST 18'!Oblast_tisku</vt:lpstr>
      <vt:lpstr>'NST 19'!Oblast_tisku</vt:lpstr>
      <vt:lpstr>'NST 20'!Oblast_tisku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2022-10-11T06:24:03Z</dcterms:created>
  <dcterms:modified xsi:type="dcterms:W3CDTF">2022-10-11T06:24:13Z</dcterms:modified>
</cp:coreProperties>
</file>